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10380" tabRatio="561" firstSheet="1" activeTab="1"/>
  </bookViews>
  <sheets>
    <sheet name="0503710 (Ввод данных. Недетализ" sheetId="1" r:id="rId1"/>
    <sheet name="0503710 (Печать)" sheetId="2" r:id="rId2"/>
  </sheets>
  <definedNames/>
  <calcPr fullCalcOnLoad="1" fullPrecision="0"/>
</workbook>
</file>

<file path=xl/sharedStrings.xml><?xml version="1.0" encoding="utf-8"?>
<sst xmlns="http://schemas.openxmlformats.org/spreadsheetml/2006/main" count="635" uniqueCount="160">
  <si>
    <t xml:space="preserve"> </t>
  </si>
  <si>
    <t xml:space="preserve">Справка  </t>
  </si>
  <si>
    <t>по заключению учреждением счетов бухгалтерского учета отчетного финансового года</t>
  </si>
  <si>
    <t>КОДЫ</t>
  </si>
  <si>
    <t>0503710</t>
  </si>
  <si>
    <t xml:space="preserve">Учреждение                       </t>
  </si>
  <si>
    <t xml:space="preserve">Обособленное подразделение                        </t>
  </si>
  <si>
    <t xml:space="preserve">Учредитель                       </t>
  </si>
  <si>
    <t xml:space="preserve">Наименование органа, </t>
  </si>
  <si>
    <t xml:space="preserve">осуществляющего    </t>
  </si>
  <si>
    <t xml:space="preserve">полномочия учредителя                              </t>
  </si>
  <si>
    <t>Периодичность:  годовая</t>
  </si>
  <si>
    <t xml:space="preserve">383 </t>
  </si>
  <si>
    <t xml:space="preserve">                                          Заключительные записи по счету</t>
  </si>
  <si>
    <t>деятельность с целевыми средствами</t>
  </si>
  <si>
    <t>номер счета</t>
  </si>
  <si>
    <t>040130000</t>
  </si>
  <si>
    <t>по дебету</t>
  </si>
  <si>
    <t>по кредиту</t>
  </si>
  <si>
    <t>Итого</t>
  </si>
  <si>
    <t>"________"    _________________________  20 ___  г.</t>
  </si>
  <si>
    <t>на</t>
  </si>
  <si>
    <t>по ОКПО</t>
  </si>
  <si>
    <t>Форма по ОКУД</t>
  </si>
  <si>
    <t>Дата</t>
  </si>
  <si>
    <t>Глава по БК</t>
  </si>
  <si>
    <t>к Балансу по форме</t>
  </si>
  <si>
    <t>по ОКЕИ</t>
  </si>
  <si>
    <t>Номер счета бухгалтерского учета</t>
  </si>
  <si>
    <t>Руководитель</t>
  </si>
  <si>
    <t>(расшифровка подписи)</t>
  </si>
  <si>
    <t>(подпись)</t>
  </si>
  <si>
    <t>Главный бухгалтер</t>
  </si>
  <si>
    <t>Централизованная бухгалтерия</t>
  </si>
  <si>
    <t>(наименование, ОГРН, ИНН, КПП, местонахождение )</t>
  </si>
  <si>
    <t>(уполномоченное лицо)</t>
  </si>
  <si>
    <t>(должность)</t>
  </si>
  <si>
    <t>Исполнитель</t>
  </si>
  <si>
    <t>(телефон, e-mail)</t>
  </si>
  <si>
    <t>1. Доходы</t>
  </si>
  <si>
    <t>2. Расходы</t>
  </si>
  <si>
    <t>3. Источники</t>
  </si>
  <si>
    <t>00000000000000000</t>
  </si>
  <si>
    <t>000</t>
  </si>
  <si>
    <t>0503730</t>
  </si>
  <si>
    <t>по ОКТМО</t>
  </si>
  <si>
    <t>деятельность по государственному заданию, приносящая доход деятельность</t>
  </si>
  <si>
    <t>1. Заключение счетов бухгалтерского учета отчетного финансового года</t>
  </si>
  <si>
    <t>2. Расшифровка расходов, принятых в уменьшение доходов отчетного периода</t>
  </si>
  <si>
    <t>Форма 0503710 с.2</t>
  </si>
  <si>
    <t>Номер счета
бухгалтерского учета
(04011013Х)</t>
  </si>
  <si>
    <t>Коды по БК</t>
  </si>
  <si>
    <t>раздел, подраздел</t>
  </si>
  <si>
    <t>КОСГУ</t>
  </si>
  <si>
    <t>Сумма дебетового оборота по счету 04011013Х</t>
  </si>
  <si>
    <t>по счетам 010960ХХХ</t>
  </si>
  <si>
    <t>по счетам  010980ХХХ</t>
  </si>
  <si>
    <t>по счетам  0105ХХ440(340)</t>
  </si>
  <si>
    <t>по счетам  040120ХХХ</t>
  </si>
  <si>
    <t>4. Счета 2(4,5,6,7)30404,(4,5,6,7)30406</t>
  </si>
  <si>
    <t>Остаток на 1 января года, следующего за отчетным</t>
  </si>
  <si>
    <t>Единица измерения: руб.</t>
  </si>
  <si>
    <t>01 января 2022 г.</t>
  </si>
  <si>
    <t>МАОУ Гимназия № 76</t>
  </si>
  <si>
    <t>907</t>
  </si>
  <si>
    <t>ГОД</t>
  </si>
  <si>
    <t>5</t>
  </si>
  <si>
    <t>01.01.2022</t>
  </si>
  <si>
    <t>3</t>
  </si>
  <si>
    <t>500</t>
  </si>
  <si>
    <t>131</t>
  </si>
  <si>
    <t>0702</t>
  </si>
  <si>
    <t>07020000000000130</t>
  </si>
  <si>
    <t>240110</t>
  </si>
  <si>
    <t>211</t>
  </si>
  <si>
    <t>213</t>
  </si>
  <si>
    <t>221</t>
  </si>
  <si>
    <t>225</t>
  </si>
  <si>
    <t>226</t>
  </si>
  <si>
    <t>266</t>
  </si>
  <si>
    <t>271</t>
  </si>
  <si>
    <t>272</t>
  </si>
  <si>
    <t>291</t>
  </si>
  <si>
    <t>440110</t>
  </si>
  <si>
    <t>0703</t>
  </si>
  <si>
    <t>07030000000000130</t>
  </si>
  <si>
    <t>07020000000000244</t>
  </si>
  <si>
    <t>240120</t>
  </si>
  <si>
    <t>224</t>
  </si>
  <si>
    <t>07020000000000000</t>
  </si>
  <si>
    <t>07020000000000111</t>
  </si>
  <si>
    <t>440120</t>
  </si>
  <si>
    <t>07020000000000119</t>
  </si>
  <si>
    <t>222</t>
  </si>
  <si>
    <t>223</t>
  </si>
  <si>
    <t>07020000000000247</t>
  </si>
  <si>
    <t>07020000000000243</t>
  </si>
  <si>
    <t>227</t>
  </si>
  <si>
    <t>281</t>
  </si>
  <si>
    <t>07020000000000851</t>
  </si>
  <si>
    <t>540120</t>
  </si>
  <si>
    <t>07020000000000360</t>
  </si>
  <si>
    <t>139</t>
  </si>
  <si>
    <t>07020000000000140</t>
  </si>
  <si>
    <t>141</t>
  </si>
  <si>
    <t>07020000000000150</t>
  </si>
  <si>
    <t>155</t>
  </si>
  <si>
    <t>172</t>
  </si>
  <si>
    <t>07020000000000440</t>
  </si>
  <si>
    <t>07020000000000180</t>
  </si>
  <si>
    <t>182</t>
  </si>
  <si>
    <t>187</t>
  </si>
  <si>
    <t>430406</t>
  </si>
  <si>
    <t>191</t>
  </si>
  <si>
    <t>195</t>
  </si>
  <si>
    <t>530406</t>
  </si>
  <si>
    <t>540110</t>
  </si>
  <si>
    <t>152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</si>
  <si>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</si>
  <si>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</si>
  <si>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</si>
  <si>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</si>
  <si>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</si>
  <si>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</si>
  <si>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</si>
  <si>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</si>
  <si>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</si>
  <si>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</si>
  <si>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7</t>
  </si>
  <si>
    <t>6</t>
  </si>
  <si>
    <t>4</t>
  </si>
  <si>
    <t>2</t>
  </si>
  <si>
    <t>1</t>
  </si>
  <si>
    <t>PRAVOPR</t>
  </si>
  <si>
    <t>OKTMOR</t>
  </si>
  <si>
    <t>DICT3</t>
  </si>
  <si>
    <t>DICT2</t>
  </si>
  <si>
    <t>DICT1</t>
  </si>
  <si>
    <t>ruk3</t>
  </si>
  <si>
    <t>ruk2</t>
  </si>
  <si>
    <t>glbuhg2</t>
  </si>
  <si>
    <t>INN</t>
  </si>
  <si>
    <t>VRO</t>
  </si>
  <si>
    <t>VID</t>
  </si>
  <si>
    <t>ROD</t>
  </si>
  <si>
    <t>RESERVE2</t>
  </si>
  <si>
    <t>RESERVE1</t>
  </si>
  <si>
    <t>RDT</t>
  </si>
  <si>
    <t>PRP</t>
  </si>
  <si>
    <t>PRD</t>
  </si>
  <si>
    <t>IST</t>
  </si>
  <si>
    <t>Приложение № 7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 г. №243н</t>
  </si>
  <si>
    <t xml:space="preserve"> Управление образования города Ростова-на-Дону</t>
  </si>
  <si>
    <t>60701000</t>
  </si>
  <si>
    <t>33331025</t>
  </si>
  <si>
    <t>Кулинченко П.В.</t>
  </si>
  <si>
    <t>Демакова И.В.</t>
  </si>
  <si>
    <t>8 863 235 14 46</t>
  </si>
  <si>
    <t>10 января 2022 г.</t>
  </si>
  <si>
    <t>07020000000000410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</si>
</sst>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7"/>
      <name val="Arial Cyr"/>
      <family val="2"/>
    </font>
    <font>
      <b/>
      <i/>
      <sz val="10"/>
      <name val="Arial Cyr"/>
      <family val="0"/>
    </font>
    <font>
      <i/>
      <sz val="8"/>
      <color indexed="8"/>
      <name val="Arial"/>
      <family val="2"/>
    </font>
    <font>
      <i/>
      <sz val="12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 style="double"/>
      <bottom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1" applyNumberFormat="0" applyAlignment="0" applyProtection="0"/>
    <xf numFmtId="0" fontId="9" fillId="27" borderId="2" applyNumberFormat="0" applyAlignment="0" applyProtection="0"/>
    <xf numFmtId="0" fontId="1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8" borderId="7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18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right" indent="1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2" fillId="0" borderId="10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ill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/>
      <protection/>
    </xf>
    <xf numFmtId="172" fontId="2" fillId="0" borderId="12" xfId="0" applyNumberFormat="1" applyFont="1" applyBorder="1" applyAlignment="1" applyProtection="1">
      <alignment horizontal="right"/>
      <protection locked="0"/>
    </xf>
    <xf numFmtId="172" fontId="2" fillId="0" borderId="20" xfId="0" applyNumberFormat="1" applyFont="1" applyBorder="1" applyAlignment="1" applyProtection="1">
      <alignment horizontal="right"/>
      <protection locked="0"/>
    </xf>
    <xf numFmtId="172" fontId="2" fillId="0" borderId="21" xfId="0" applyNumberFormat="1" applyFont="1" applyBorder="1" applyAlignment="1" applyProtection="1">
      <alignment horizontal="right"/>
      <protection locked="0"/>
    </xf>
    <xf numFmtId="172" fontId="2" fillId="32" borderId="2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 locked="0"/>
    </xf>
    <xf numFmtId="49" fontId="2" fillId="0" borderId="22" xfId="0" applyNumberFormat="1" applyFont="1" applyFill="1" applyBorder="1" applyAlignment="1" applyProtection="1">
      <alignment horizontal="center" wrapText="1"/>
      <protection locked="0"/>
    </xf>
    <xf numFmtId="49" fontId="2" fillId="0" borderId="23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right"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 applyProtection="1">
      <alignment wrapText="1"/>
      <protection/>
    </xf>
    <xf numFmtId="0" fontId="2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right"/>
      <protection/>
    </xf>
    <xf numFmtId="49" fontId="2" fillId="0" borderId="19" xfId="0" applyNumberFormat="1" applyFont="1" applyFill="1" applyBorder="1" applyAlignment="1" applyProtection="1">
      <alignment horizontal="right"/>
      <protection/>
    </xf>
    <xf numFmtId="172" fontId="2" fillId="0" borderId="25" xfId="0" applyNumberFormat="1" applyFont="1" applyFill="1" applyBorder="1" applyAlignment="1" applyProtection="1">
      <alignment horizontal="right"/>
      <protection/>
    </xf>
    <xf numFmtId="172" fontId="2" fillId="33" borderId="26" xfId="0" applyNumberFormat="1" applyFont="1" applyFill="1" applyBorder="1" applyAlignment="1" applyProtection="1">
      <alignment horizontal="center"/>
      <protection/>
    </xf>
    <xf numFmtId="172" fontId="2" fillId="33" borderId="27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49" fontId="2" fillId="0" borderId="28" xfId="0" applyNumberFormat="1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49" fontId="2" fillId="0" borderId="24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172" fontId="2" fillId="32" borderId="20" xfId="0" applyNumberFormat="1" applyFont="1" applyFill="1" applyBorder="1" applyAlignment="1" applyProtection="1">
      <alignment horizontal="right" vertical="top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172" fontId="2" fillId="0" borderId="25" xfId="0" applyNumberFormat="1" applyFont="1" applyBorder="1" applyAlignment="1" applyProtection="1">
      <alignment horizontal="right"/>
      <protection/>
    </xf>
    <xf numFmtId="172" fontId="2" fillId="32" borderId="25" xfId="0" applyNumberFormat="1" applyFont="1" applyFill="1" applyBorder="1" applyAlignment="1" applyProtection="1">
      <alignment horizontal="right"/>
      <protection/>
    </xf>
    <xf numFmtId="172" fontId="2" fillId="32" borderId="25" xfId="0" applyNumberFormat="1" applyFont="1" applyFill="1" applyBorder="1" applyAlignment="1" applyProtection="1">
      <alignment horizontal="right" vertical="top"/>
      <protection/>
    </xf>
    <xf numFmtId="172" fontId="23" fillId="34" borderId="26" xfId="0" applyNumberFormat="1" applyFont="1" applyFill="1" applyBorder="1" applyAlignment="1" applyProtection="1">
      <alignment horizontal="right"/>
      <protection/>
    </xf>
    <xf numFmtId="172" fontId="23" fillId="34" borderId="27" xfId="0" applyNumberFormat="1" applyFont="1" applyFill="1" applyBorder="1" applyAlignment="1" applyProtection="1">
      <alignment horizontal="right"/>
      <protection/>
    </xf>
    <xf numFmtId="172" fontId="23" fillId="34" borderId="30" xfId="0" applyNumberFormat="1" applyFont="1" applyFill="1" applyBorder="1" applyAlignment="1" applyProtection="1">
      <alignment horizontal="right" vertical="top"/>
      <protection/>
    </xf>
    <xf numFmtId="14" fontId="2" fillId="0" borderId="31" xfId="0" applyNumberFormat="1" applyFont="1" applyBorder="1" applyAlignment="1" applyProtection="1">
      <alignment horizontal="center"/>
      <protection locked="0"/>
    </xf>
    <xf numFmtId="49" fontId="2" fillId="35" borderId="23" xfId="0" applyNumberFormat="1" applyFont="1" applyFill="1" applyBorder="1" applyAlignment="1" applyProtection="1">
      <alignment horizontal="center" wrapText="1"/>
      <protection/>
    </xf>
    <xf numFmtId="49" fontId="2" fillId="36" borderId="10" xfId="0" applyNumberFormat="1" applyFont="1" applyFill="1" applyBorder="1" applyAlignment="1" applyProtection="1">
      <alignment horizontal="center" wrapText="1"/>
      <protection locked="0"/>
    </xf>
    <xf numFmtId="49" fontId="2" fillId="35" borderId="10" xfId="0" applyNumberFormat="1" applyFont="1" applyFill="1" applyBorder="1" applyAlignment="1" applyProtection="1">
      <alignment horizontal="center" wrapText="1"/>
      <protection/>
    </xf>
    <xf numFmtId="172" fontId="2" fillId="36" borderId="10" xfId="0" applyNumberFormat="1" applyFont="1" applyFill="1" applyBorder="1" applyAlignment="1" applyProtection="1">
      <alignment horizontal="right"/>
      <protection locked="0"/>
    </xf>
    <xf numFmtId="172" fontId="2" fillId="37" borderId="20" xfId="0" applyNumberFormat="1" applyFont="1" applyFill="1" applyBorder="1" applyAlignment="1" applyProtection="1">
      <alignment horizontal="right"/>
      <protection/>
    </xf>
    <xf numFmtId="172" fontId="2" fillId="37" borderId="20" xfId="0" applyNumberFormat="1" applyFont="1" applyFill="1" applyBorder="1" applyAlignment="1" applyProtection="1">
      <alignment horizontal="right" vertical="top"/>
      <protection/>
    </xf>
    <xf numFmtId="0" fontId="2" fillId="36" borderId="0" xfId="0" applyNumberFormat="1" applyFont="1" applyFill="1" applyBorder="1" applyAlignment="1" applyProtection="1">
      <alignment horizontal="center"/>
      <protection/>
    </xf>
    <xf numFmtId="49" fontId="2" fillId="36" borderId="23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2" fillId="0" borderId="33" xfId="0" applyNumberFormat="1" applyFont="1" applyFill="1" applyBorder="1" applyAlignment="1">
      <alignment horizontal="right"/>
    </xf>
    <xf numFmtId="172" fontId="2" fillId="0" borderId="34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right"/>
    </xf>
    <xf numFmtId="49" fontId="2" fillId="0" borderId="32" xfId="0" applyNumberFormat="1" applyFont="1" applyFill="1" applyBorder="1" applyAlignment="1">
      <alignment horizontal="right"/>
    </xf>
    <xf numFmtId="49" fontId="2" fillId="0" borderId="20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top"/>
    </xf>
    <xf numFmtId="17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172" fontId="23" fillId="34" borderId="35" xfId="0" applyNumberFormat="1" applyFont="1" applyFill="1" applyBorder="1" applyAlignment="1" applyProtection="1">
      <alignment horizontal="right" vertical="top"/>
      <protection/>
    </xf>
    <xf numFmtId="172" fontId="23" fillId="34" borderId="15" xfId="0" applyNumberFormat="1" applyFont="1" applyFill="1" applyBorder="1" applyAlignment="1" applyProtection="1">
      <alignment horizontal="right"/>
      <protection/>
    </xf>
    <xf numFmtId="172" fontId="23" fillId="34" borderId="32" xfId="0" applyNumberFormat="1" applyFont="1" applyFill="1" applyBorder="1" applyAlignment="1" applyProtection="1">
      <alignment horizontal="right"/>
      <protection/>
    </xf>
    <xf numFmtId="172" fontId="2" fillId="32" borderId="36" xfId="0" applyNumberFormat="1" applyFont="1" applyFill="1" applyBorder="1" applyAlignment="1" applyProtection="1">
      <alignment horizontal="right" vertical="top"/>
      <protection/>
    </xf>
    <xf numFmtId="172" fontId="2" fillId="32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0" fontId="2" fillId="0" borderId="34" xfId="0" applyNumberFormat="1" applyFont="1" applyFill="1" applyBorder="1" applyAlignment="1" applyProtection="1">
      <alignment horizontal="center"/>
      <protection/>
    </xf>
    <xf numFmtId="172" fontId="2" fillId="32" borderId="37" xfId="0" applyNumberFormat="1" applyFont="1" applyFill="1" applyBorder="1" applyAlignment="1" applyProtection="1">
      <alignment horizontal="right" vertical="top"/>
      <protection/>
    </xf>
    <xf numFmtId="172" fontId="2" fillId="0" borderId="21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0" borderId="12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29" fillId="0" borderId="0" xfId="52" applyNumberFormat="1" applyFont="1" applyFill="1">
      <alignment/>
      <protection/>
    </xf>
    <xf numFmtId="49" fontId="0" fillId="0" borderId="0" xfId="0" applyNumberFormat="1" applyAlignment="1">
      <alignment/>
    </xf>
    <xf numFmtId="49" fontId="2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9" fillId="0" borderId="0" xfId="52" applyNumberFormat="1" applyFont="1">
      <alignment/>
      <protection/>
    </xf>
    <xf numFmtId="49" fontId="2" fillId="0" borderId="14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" fillId="0" borderId="11" xfId="0" applyFont="1" applyBorder="1" applyAlignment="1" applyProtection="1">
      <alignment/>
      <protection locked="0"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/>
    </xf>
    <xf numFmtId="0" fontId="23" fillId="0" borderId="0" xfId="0" applyFont="1" applyFill="1" applyBorder="1" applyAlignment="1" applyProtection="1">
      <alignment horizontal="left"/>
      <protection/>
    </xf>
    <xf numFmtId="0" fontId="2" fillId="0" borderId="24" xfId="0" applyFont="1" applyBorder="1" applyAlignment="1">
      <alignment horizontal="center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72" fontId="2" fillId="34" borderId="27" xfId="0" applyNumberFormat="1" applyFont="1" applyFill="1" applyBorder="1" applyAlignment="1" applyProtection="1">
      <alignment horizontal="right"/>
      <protection/>
    </xf>
    <xf numFmtId="49" fontId="2" fillId="0" borderId="39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 indent="1"/>
      <protection/>
    </xf>
    <xf numFmtId="172" fontId="2" fillId="0" borderId="25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4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6" fillId="27" borderId="41" xfId="0" applyFont="1" applyFill="1" applyBorder="1" applyAlignment="1" applyProtection="1">
      <alignment horizontal="left" vertical="center"/>
      <protection/>
    </xf>
    <xf numFmtId="0" fontId="6" fillId="27" borderId="28" xfId="0" applyFont="1" applyFill="1" applyBorder="1" applyAlignment="1" applyProtection="1">
      <alignment horizontal="left" vertical="center"/>
      <protection/>
    </xf>
    <xf numFmtId="0" fontId="6" fillId="27" borderId="42" xfId="0" applyFont="1" applyFill="1" applyBorder="1" applyAlignment="1" applyProtection="1">
      <alignment horizontal="left" vertical="center"/>
      <protection/>
    </xf>
    <xf numFmtId="172" fontId="2" fillId="27" borderId="19" xfId="0" applyNumberFormat="1" applyFont="1" applyFill="1" applyBorder="1" applyAlignment="1" applyProtection="1">
      <alignment horizontal="center"/>
      <protection/>
    </xf>
    <xf numFmtId="172" fontId="2" fillId="27" borderId="28" xfId="0" applyNumberFormat="1" applyFont="1" applyFill="1" applyBorder="1" applyAlignment="1" applyProtection="1">
      <alignment horizontal="center"/>
      <protection/>
    </xf>
    <xf numFmtId="172" fontId="2" fillId="27" borderId="42" xfId="0" applyNumberFormat="1" applyFont="1" applyFill="1" applyBorder="1" applyAlignment="1" applyProtection="1">
      <alignment horizontal="center"/>
      <protection/>
    </xf>
    <xf numFmtId="49" fontId="6" fillId="27" borderId="42" xfId="0" applyNumberFormat="1" applyFont="1" applyFill="1" applyBorder="1" applyAlignment="1" applyProtection="1">
      <alignment horizontal="left" wrapText="1"/>
      <protection/>
    </xf>
    <xf numFmtId="49" fontId="6" fillId="27" borderId="10" xfId="0" applyNumberFormat="1" applyFont="1" applyFill="1" applyBorder="1" applyAlignment="1" applyProtection="1">
      <alignment horizontal="left" wrapText="1"/>
      <protection/>
    </xf>
    <xf numFmtId="49" fontId="6" fillId="27" borderId="19" xfId="0" applyNumberFormat="1" applyFont="1" applyFill="1" applyBorder="1" applyAlignment="1" applyProtection="1">
      <alignment horizontal="center" wrapText="1"/>
      <protection/>
    </xf>
    <xf numFmtId="49" fontId="6" fillId="27" borderId="28" xfId="0" applyNumberFormat="1" applyFont="1" applyFill="1" applyBorder="1" applyAlignment="1" applyProtection="1">
      <alignment horizontal="center" wrapText="1"/>
      <protection/>
    </xf>
    <xf numFmtId="49" fontId="6" fillId="27" borderId="42" xfId="0" applyNumberFormat="1" applyFont="1" applyFill="1" applyBorder="1" applyAlignment="1" applyProtection="1">
      <alignment horizontal="center" wrapText="1"/>
      <protection/>
    </xf>
    <xf numFmtId="49" fontId="6" fillId="27" borderId="41" xfId="0" applyNumberFormat="1" applyFont="1" applyFill="1" applyBorder="1" applyAlignment="1" applyProtection="1">
      <alignment horizontal="left" wrapText="1"/>
      <protection/>
    </xf>
    <xf numFmtId="49" fontId="6" fillId="27" borderId="28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left" wrapText="1"/>
      <protection locked="0"/>
    </xf>
    <xf numFmtId="49" fontId="2" fillId="0" borderId="28" xfId="0" applyNumberFormat="1" applyFont="1" applyBorder="1" applyAlignment="1" applyProtection="1">
      <alignment horizontal="left"/>
      <protection locked="0"/>
    </xf>
    <xf numFmtId="49" fontId="2" fillId="0" borderId="24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172" fontId="2" fillId="27" borderId="19" xfId="0" applyNumberFormat="1" applyFont="1" applyFill="1" applyBorder="1" applyAlignment="1" applyProtection="1">
      <alignment horizontal="center" vertical="center"/>
      <protection/>
    </xf>
    <xf numFmtId="172" fontId="2" fillId="27" borderId="28" xfId="0" applyNumberFormat="1" applyFont="1" applyFill="1" applyBorder="1" applyAlignment="1" applyProtection="1">
      <alignment horizontal="center" vertical="center"/>
      <protection/>
    </xf>
    <xf numFmtId="172" fontId="2" fillId="27" borderId="42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2" fontId="2" fillId="34" borderId="30" xfId="0" applyNumberFormat="1" applyFont="1" applyFill="1" applyBorder="1" applyAlignment="1" applyProtection="1">
      <alignment horizontal="right"/>
      <protection/>
    </xf>
    <xf numFmtId="0" fontId="23" fillId="0" borderId="11" xfId="0" applyFont="1" applyBorder="1" applyAlignment="1" applyProtection="1">
      <alignment horizontal="left"/>
      <protection/>
    </xf>
    <xf numFmtId="172" fontId="2" fillId="0" borderId="43" xfId="0" applyNumberFormat="1" applyFont="1" applyFill="1" applyBorder="1" applyAlignment="1">
      <alignment horizontal="right"/>
    </xf>
    <xf numFmtId="172" fontId="2" fillId="0" borderId="12" xfId="0" applyNumberFormat="1" applyFont="1" applyFill="1" applyBorder="1" applyAlignment="1">
      <alignment horizontal="right"/>
    </xf>
    <xf numFmtId="172" fontId="2" fillId="0" borderId="37" xfId="0" applyNumberFormat="1" applyFont="1" applyFill="1" applyBorder="1" applyAlignment="1">
      <alignment horizontal="right"/>
    </xf>
    <xf numFmtId="172" fontId="2" fillId="0" borderId="20" xfId="0" applyNumberFormat="1" applyFont="1" applyFill="1" applyBorder="1" applyAlignment="1">
      <alignment horizontal="right"/>
    </xf>
    <xf numFmtId="172" fontId="2" fillId="0" borderId="21" xfId="0" applyNumberFormat="1" applyFont="1" applyFill="1" applyBorder="1" applyAlignment="1">
      <alignment horizontal="right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2" fontId="2" fillId="34" borderId="15" xfId="0" applyNumberFormat="1" applyFont="1" applyFill="1" applyBorder="1" applyAlignment="1">
      <alignment horizontal="right"/>
    </xf>
    <xf numFmtId="172" fontId="2" fillId="34" borderId="44" xfId="0" applyNumberFormat="1" applyFont="1" applyFill="1" applyBorder="1" applyAlignment="1">
      <alignment horizontal="right"/>
    </xf>
    <xf numFmtId="172" fontId="2" fillId="34" borderId="35" xfId="0" applyNumberFormat="1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>
      <alignment horizontal="right"/>
    </xf>
    <xf numFmtId="49" fontId="2" fillId="0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7" fillId="0" borderId="45" xfId="0" applyNumberFormat="1" applyFont="1" applyBorder="1" applyAlignment="1">
      <alignment horizontal="left" vertical="center" indent="2"/>
    </xf>
    <xf numFmtId="49" fontId="27" fillId="0" borderId="46" xfId="0" applyNumberFormat="1" applyFont="1" applyBorder="1" applyAlignment="1">
      <alignment horizontal="left" vertical="center" indent="2"/>
    </xf>
    <xf numFmtId="172" fontId="2" fillId="34" borderId="38" xfId="0" applyNumberFormat="1" applyFont="1" applyFill="1" applyBorder="1" applyAlignment="1">
      <alignment horizontal="right"/>
    </xf>
    <xf numFmtId="49" fontId="25" fillId="36" borderId="47" xfId="0" applyNumberFormat="1" applyFont="1" applyFill="1" applyBorder="1" applyAlignment="1">
      <alignment horizontal="left" wrapText="1" indent="1"/>
    </xf>
    <xf numFmtId="49" fontId="25" fillId="36" borderId="48" xfId="0" applyNumberFormat="1" applyFont="1" applyFill="1" applyBorder="1" applyAlignment="1">
      <alignment horizontal="left" wrapText="1" indent="1"/>
    </xf>
    <xf numFmtId="49" fontId="0" fillId="0" borderId="49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26" fillId="36" borderId="50" xfId="53" applyNumberFormat="1" applyFont="1" applyFill="1" applyBorder="1" applyAlignment="1">
      <alignment horizontal="right" indent="1"/>
      <protection/>
    </xf>
    <xf numFmtId="49" fontId="26" fillId="36" borderId="51" xfId="53" applyNumberFormat="1" applyFont="1" applyFill="1" applyBorder="1" applyAlignment="1">
      <alignment horizontal="right" indent="1"/>
      <protection/>
    </xf>
    <xf numFmtId="49" fontId="26" fillId="36" borderId="52" xfId="53" applyNumberFormat="1" applyFont="1" applyFill="1" applyBorder="1" applyAlignment="1">
      <alignment horizontal="right" indent="1"/>
      <protection/>
    </xf>
    <xf numFmtId="49" fontId="26" fillId="36" borderId="0" xfId="53" applyNumberFormat="1" applyFont="1" applyFill="1" applyBorder="1" applyAlignment="1">
      <alignment horizontal="right" indent="1"/>
      <protection/>
    </xf>
    <xf numFmtId="49" fontId="25" fillId="36" borderId="0" xfId="0" applyNumberFormat="1" applyFont="1" applyFill="1" applyBorder="1" applyAlignment="1">
      <alignment horizontal="left" indent="1"/>
    </xf>
    <xf numFmtId="49" fontId="25" fillId="36" borderId="53" xfId="0" applyNumberFormat="1" applyFont="1" applyFill="1" applyBorder="1" applyAlignment="1">
      <alignment horizontal="left" indent="1"/>
    </xf>
    <xf numFmtId="14" fontId="25" fillId="36" borderId="0" xfId="0" applyNumberFormat="1" applyFont="1" applyFill="1" applyBorder="1" applyAlignment="1">
      <alignment horizontal="left" indent="1"/>
    </xf>
    <xf numFmtId="14" fontId="25" fillId="36" borderId="53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right" indent="1"/>
    </xf>
    <xf numFmtId="49" fontId="26" fillId="36" borderId="54" xfId="53" applyNumberFormat="1" applyFont="1" applyFill="1" applyBorder="1" applyAlignment="1">
      <alignment horizontal="right" indent="1"/>
      <protection/>
    </xf>
    <xf numFmtId="49" fontId="26" fillId="36" borderId="47" xfId="53" applyNumberFormat="1" applyFont="1" applyFill="1" applyBorder="1" applyAlignment="1">
      <alignment horizontal="right" indent="1"/>
      <protection/>
    </xf>
    <xf numFmtId="49" fontId="25" fillId="36" borderId="51" xfId="0" applyNumberFormat="1" applyFont="1" applyFill="1" applyBorder="1" applyAlignment="1">
      <alignment horizontal="left" indent="1"/>
    </xf>
    <xf numFmtId="49" fontId="25" fillId="36" borderId="55" xfId="0" applyNumberFormat="1" applyFont="1" applyFill="1" applyBorder="1" applyAlignment="1">
      <alignment horizontal="left" indent="1"/>
    </xf>
    <xf numFmtId="0" fontId="2" fillId="0" borderId="0" xfId="0" applyFont="1" applyFill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0" fillId="36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104</xdr:row>
      <xdr:rowOff>28575</xdr:rowOff>
    </xdr:from>
    <xdr:to>
      <xdr:col>5</xdr:col>
      <xdr:colOff>962025</xdr:colOff>
      <xdr:row>104</xdr:row>
      <xdr:rowOff>600075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4973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0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2" width="17.75390625" style="0" customWidth="1"/>
    <col min="3" max="3" width="7.75390625" style="0" customWidth="1"/>
    <col min="4" max="4" width="4.75390625" style="0" customWidth="1"/>
    <col min="5" max="14" width="16.25390625" style="0" customWidth="1"/>
    <col min="15" max="15" width="34.375" style="0" hidden="1" customWidth="1"/>
    <col min="16" max="16" width="7.00390625" style="0" hidden="1" customWidth="1"/>
    <col min="17" max="18" width="16.25390625" style="0" customWidth="1"/>
    <col min="19" max="19" width="30.875" style="0" hidden="1" customWidth="1"/>
    <col min="20" max="20" width="0.875" style="0" customWidth="1"/>
  </cols>
  <sheetData>
    <row r="1" spans="2:19" ht="4.5" customHeight="1">
      <c r="B1" s="20"/>
      <c r="C1" s="20"/>
      <c r="D1" s="20"/>
      <c r="E1" s="20"/>
      <c r="F1" s="20"/>
      <c r="G1" s="20"/>
      <c r="H1" s="21"/>
      <c r="I1" s="21"/>
      <c r="J1" s="59"/>
      <c r="K1" s="59"/>
      <c r="L1" s="59"/>
      <c r="M1" s="59"/>
      <c r="N1" s="59"/>
      <c r="O1" s="59"/>
      <c r="P1" s="59"/>
      <c r="Q1" s="60"/>
      <c r="R1" s="60"/>
      <c r="S1" s="30"/>
    </row>
    <row r="2" spans="2:19" ht="15.75">
      <c r="B2" s="186" t="s">
        <v>1</v>
      </c>
      <c r="C2" s="186"/>
      <c r="D2" s="186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37"/>
    </row>
    <row r="3" spans="2:19" ht="15" customHeight="1" thickBot="1">
      <c r="B3" s="186" t="s">
        <v>2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22" t="s">
        <v>3</v>
      </c>
      <c r="S3" s="37"/>
    </row>
    <row r="4" spans="2:19" ht="12.75" customHeight="1">
      <c r="B4" s="23"/>
      <c r="C4" s="23"/>
      <c r="D4" s="23"/>
      <c r="E4" s="20"/>
      <c r="F4" s="20"/>
      <c r="G4" s="20"/>
      <c r="H4" s="20"/>
      <c r="I4" s="24"/>
      <c r="J4" s="25"/>
      <c r="K4" s="25"/>
      <c r="L4" s="25"/>
      <c r="M4" s="25"/>
      <c r="N4" s="25"/>
      <c r="O4" s="25"/>
      <c r="P4" s="25"/>
      <c r="Q4" s="26" t="s">
        <v>23</v>
      </c>
      <c r="R4" s="27" t="s">
        <v>4</v>
      </c>
      <c r="S4" s="37" t="s">
        <v>66</v>
      </c>
    </row>
    <row r="5" spans="2:19" ht="12.75" customHeight="1">
      <c r="B5" s="20"/>
      <c r="C5" s="20"/>
      <c r="D5" s="20"/>
      <c r="E5" s="28"/>
      <c r="F5" s="20"/>
      <c r="G5" s="26" t="s">
        <v>21</v>
      </c>
      <c r="H5" s="210" t="s">
        <v>62</v>
      </c>
      <c r="I5" s="210"/>
      <c r="J5" s="210"/>
      <c r="K5" s="61"/>
      <c r="L5" s="61"/>
      <c r="M5" s="61"/>
      <c r="N5" s="61"/>
      <c r="O5" s="56"/>
      <c r="P5" s="56"/>
      <c r="Q5" s="26" t="s">
        <v>24</v>
      </c>
      <c r="R5" s="85">
        <v>44562</v>
      </c>
      <c r="S5" s="37" t="s">
        <v>69</v>
      </c>
    </row>
    <row r="6" spans="2:19" ht="12.75" customHeight="1">
      <c r="B6" s="28"/>
      <c r="C6" s="28"/>
      <c r="D6" s="28"/>
      <c r="E6" s="20"/>
      <c r="F6" s="30"/>
      <c r="G6" s="21"/>
      <c r="H6" s="21"/>
      <c r="I6" s="21"/>
      <c r="J6" s="29"/>
      <c r="K6" s="29"/>
      <c r="L6" s="29"/>
      <c r="M6" s="29"/>
      <c r="N6" s="29"/>
      <c r="O6" s="29"/>
      <c r="P6" s="29"/>
      <c r="Q6" s="26"/>
      <c r="R6" s="31"/>
      <c r="S6" s="37" t="s">
        <v>67</v>
      </c>
    </row>
    <row r="7" spans="2:19" ht="12.75">
      <c r="B7" s="168" t="s">
        <v>5</v>
      </c>
      <c r="C7" s="168"/>
      <c r="D7" s="168"/>
      <c r="E7" s="168"/>
      <c r="F7" s="200" t="s">
        <v>63</v>
      </c>
      <c r="G7" s="200"/>
      <c r="H7" s="200"/>
      <c r="I7" s="200"/>
      <c r="J7" s="200"/>
      <c r="K7" s="200"/>
      <c r="L7" s="200"/>
      <c r="M7" s="200"/>
      <c r="N7" s="200"/>
      <c r="O7" s="69"/>
      <c r="P7" s="69"/>
      <c r="Q7" s="26" t="s">
        <v>22</v>
      </c>
      <c r="R7" s="18"/>
      <c r="S7" s="37" t="s">
        <v>65</v>
      </c>
    </row>
    <row r="8" spans="2:19" ht="12.75" customHeight="1">
      <c r="B8" s="168" t="s">
        <v>6</v>
      </c>
      <c r="C8" s="168"/>
      <c r="D8" s="168"/>
      <c r="E8" s="168"/>
      <c r="F8" s="201"/>
      <c r="G8" s="201"/>
      <c r="H8" s="201"/>
      <c r="I8" s="201"/>
      <c r="J8" s="201"/>
      <c r="K8" s="201"/>
      <c r="L8" s="201"/>
      <c r="M8" s="201"/>
      <c r="N8" s="201"/>
      <c r="O8" s="70"/>
      <c r="P8" s="70"/>
      <c r="Q8" s="26"/>
      <c r="R8" s="32"/>
      <c r="S8" s="37"/>
    </row>
    <row r="9" spans="2:19" ht="12.75" customHeight="1">
      <c r="B9" s="168" t="s">
        <v>7</v>
      </c>
      <c r="C9" s="168"/>
      <c r="D9" s="168"/>
      <c r="E9" s="168"/>
      <c r="F9" s="218" t="s">
        <v>0</v>
      </c>
      <c r="G9" s="218"/>
      <c r="H9" s="218"/>
      <c r="I9" s="218"/>
      <c r="J9" s="218"/>
      <c r="K9" s="218"/>
      <c r="L9" s="218"/>
      <c r="M9" s="218"/>
      <c r="N9" s="218"/>
      <c r="O9" s="71"/>
      <c r="P9" s="71"/>
      <c r="Q9" s="26" t="s">
        <v>45</v>
      </c>
      <c r="R9" s="18"/>
      <c r="S9" s="37"/>
    </row>
    <row r="10" spans="2:19" ht="12.75" customHeight="1">
      <c r="B10" s="168" t="s">
        <v>8</v>
      </c>
      <c r="C10" s="168"/>
      <c r="D10" s="168"/>
      <c r="E10" s="168"/>
      <c r="F10" s="202"/>
      <c r="G10" s="202"/>
      <c r="H10" s="202"/>
      <c r="I10" s="202"/>
      <c r="J10" s="202"/>
      <c r="K10" s="202"/>
      <c r="L10" s="202"/>
      <c r="M10" s="202"/>
      <c r="N10" s="202"/>
      <c r="O10" s="72"/>
      <c r="P10" s="72"/>
      <c r="Q10" s="26"/>
      <c r="R10" s="33"/>
      <c r="S10" s="37" t="s">
        <v>68</v>
      </c>
    </row>
    <row r="11" spans="2:19" ht="12.75" customHeight="1">
      <c r="B11" s="168" t="s">
        <v>9</v>
      </c>
      <c r="C11" s="168"/>
      <c r="D11" s="168"/>
      <c r="E11" s="168"/>
      <c r="F11" s="203"/>
      <c r="G11" s="203"/>
      <c r="H11" s="203"/>
      <c r="I11" s="203"/>
      <c r="J11" s="203"/>
      <c r="K11" s="203"/>
      <c r="L11" s="203"/>
      <c r="M11" s="203"/>
      <c r="N11" s="203"/>
      <c r="O11" s="73"/>
      <c r="P11" s="73"/>
      <c r="Q11" s="26" t="s">
        <v>22</v>
      </c>
      <c r="R11" s="18"/>
      <c r="S11" s="37"/>
    </row>
    <row r="12" spans="2:19" ht="12.75" customHeight="1">
      <c r="B12" s="168" t="s">
        <v>10</v>
      </c>
      <c r="C12" s="168"/>
      <c r="D12" s="168"/>
      <c r="E12" s="168"/>
      <c r="F12" s="204"/>
      <c r="G12" s="204"/>
      <c r="H12" s="204"/>
      <c r="I12" s="204"/>
      <c r="J12" s="204"/>
      <c r="K12" s="204"/>
      <c r="L12" s="204"/>
      <c r="M12" s="204"/>
      <c r="N12" s="204"/>
      <c r="O12" s="69"/>
      <c r="P12" s="69"/>
      <c r="Q12" s="26" t="s">
        <v>25</v>
      </c>
      <c r="R12" s="19" t="s">
        <v>64</v>
      </c>
      <c r="S12" s="37"/>
    </row>
    <row r="13" spans="2:19" ht="12.75" customHeight="1">
      <c r="B13" s="168" t="s">
        <v>11</v>
      </c>
      <c r="C13" s="168"/>
      <c r="D13" s="168"/>
      <c r="E13" s="168"/>
      <c r="F13" s="30"/>
      <c r="G13" s="21"/>
      <c r="H13" s="21"/>
      <c r="I13" s="21"/>
      <c r="J13" s="29"/>
      <c r="K13" s="29"/>
      <c r="L13" s="29"/>
      <c r="M13" s="29"/>
      <c r="N13" s="29"/>
      <c r="O13" s="29"/>
      <c r="P13" s="29"/>
      <c r="Q13" s="26"/>
      <c r="R13" s="32"/>
      <c r="S13" s="37"/>
    </row>
    <row r="14" spans="2:19" ht="12.75" customHeight="1">
      <c r="B14" s="168"/>
      <c r="C14" s="168"/>
      <c r="D14" s="168"/>
      <c r="E14" s="168"/>
      <c r="F14" s="30"/>
      <c r="G14" s="21"/>
      <c r="H14" s="21"/>
      <c r="I14" s="21"/>
      <c r="J14" s="29"/>
      <c r="K14" s="29"/>
      <c r="L14" s="29"/>
      <c r="M14" s="29"/>
      <c r="N14" s="29"/>
      <c r="O14" s="29"/>
      <c r="P14" s="29"/>
      <c r="Q14" s="26" t="s">
        <v>26</v>
      </c>
      <c r="R14" s="32" t="s">
        <v>44</v>
      </c>
      <c r="S14" s="20"/>
    </row>
    <row r="15" spans="2:18" ht="12.75" customHeight="1" thickBot="1">
      <c r="B15" s="167" t="s">
        <v>61</v>
      </c>
      <c r="C15" s="167"/>
      <c r="D15" s="167"/>
      <c r="E15" s="167"/>
      <c r="F15" s="30"/>
      <c r="G15" s="21"/>
      <c r="H15" s="21"/>
      <c r="I15" s="21"/>
      <c r="J15" s="29"/>
      <c r="K15" s="29"/>
      <c r="L15" s="29"/>
      <c r="M15" s="29"/>
      <c r="N15" s="29"/>
      <c r="O15" s="29"/>
      <c r="P15" s="29"/>
      <c r="Q15" s="26" t="s">
        <v>27</v>
      </c>
      <c r="R15" s="34" t="s">
        <v>12</v>
      </c>
    </row>
    <row r="16" spans="2:19" ht="15.75" customHeight="1">
      <c r="B16" s="222" t="s">
        <v>47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0"/>
    </row>
    <row r="17" spans="2:19" ht="12" customHeight="1">
      <c r="B17" s="189" t="s">
        <v>28</v>
      </c>
      <c r="C17" s="189"/>
      <c r="D17" s="190"/>
      <c r="E17" s="188" t="s">
        <v>60</v>
      </c>
      <c r="F17" s="189"/>
      <c r="G17" s="189"/>
      <c r="H17" s="190"/>
      <c r="I17" s="194" t="s">
        <v>13</v>
      </c>
      <c r="J17" s="195"/>
      <c r="K17" s="195"/>
      <c r="L17" s="195"/>
      <c r="M17" s="195"/>
      <c r="N17" s="195"/>
      <c r="O17" s="195"/>
      <c r="P17" s="195"/>
      <c r="Q17" s="195"/>
      <c r="R17" s="195"/>
      <c r="S17" s="20"/>
    </row>
    <row r="18" spans="2:19" ht="12.75" customHeight="1">
      <c r="B18" s="211"/>
      <c r="C18" s="211"/>
      <c r="D18" s="197"/>
      <c r="E18" s="191"/>
      <c r="F18" s="192"/>
      <c r="G18" s="192"/>
      <c r="H18" s="193"/>
      <c r="I18" s="188" t="s">
        <v>14</v>
      </c>
      <c r="J18" s="190"/>
      <c r="K18" s="188" t="s">
        <v>46</v>
      </c>
      <c r="L18" s="190"/>
      <c r="M18" s="212" t="s">
        <v>15</v>
      </c>
      <c r="N18" s="213"/>
      <c r="O18" s="51"/>
      <c r="P18" s="51"/>
      <c r="Q18" s="214" t="s">
        <v>16</v>
      </c>
      <c r="R18" s="215"/>
      <c r="S18" s="20"/>
    </row>
    <row r="19" spans="2:19" ht="15" customHeight="1">
      <c r="B19" s="211"/>
      <c r="C19" s="211"/>
      <c r="D19" s="197"/>
      <c r="E19" s="188" t="s">
        <v>14</v>
      </c>
      <c r="F19" s="190"/>
      <c r="G19" s="188" t="s">
        <v>46</v>
      </c>
      <c r="H19" s="190"/>
      <c r="I19" s="196"/>
      <c r="J19" s="197"/>
      <c r="K19" s="196"/>
      <c r="L19" s="197"/>
      <c r="M19" s="188" t="s">
        <v>14</v>
      </c>
      <c r="N19" s="190"/>
      <c r="O19" s="52"/>
      <c r="P19" s="52"/>
      <c r="Q19" s="188" t="s">
        <v>46</v>
      </c>
      <c r="R19" s="189"/>
      <c r="S19" s="20"/>
    </row>
    <row r="20" spans="2:19" ht="15" customHeight="1">
      <c r="B20" s="211"/>
      <c r="C20" s="211"/>
      <c r="D20" s="197"/>
      <c r="E20" s="191"/>
      <c r="F20" s="193"/>
      <c r="G20" s="205"/>
      <c r="H20" s="216"/>
      <c r="I20" s="191"/>
      <c r="J20" s="193"/>
      <c r="K20" s="191"/>
      <c r="L20" s="193"/>
      <c r="M20" s="191"/>
      <c r="N20" s="193"/>
      <c r="O20" s="53"/>
      <c r="P20" s="53"/>
      <c r="Q20" s="205"/>
      <c r="R20" s="206"/>
      <c r="S20" s="20"/>
    </row>
    <row r="21" spans="2:19" ht="12.75">
      <c r="B21" s="192"/>
      <c r="C21" s="192"/>
      <c r="D21" s="193"/>
      <c r="E21" s="35" t="s">
        <v>17</v>
      </c>
      <c r="F21" s="35" t="s">
        <v>18</v>
      </c>
      <c r="G21" s="35" t="s">
        <v>17</v>
      </c>
      <c r="H21" s="36" t="s">
        <v>18</v>
      </c>
      <c r="I21" s="35" t="s">
        <v>17</v>
      </c>
      <c r="J21" s="35" t="s">
        <v>18</v>
      </c>
      <c r="K21" s="35" t="s">
        <v>17</v>
      </c>
      <c r="L21" s="35" t="s">
        <v>18</v>
      </c>
      <c r="M21" s="35" t="s">
        <v>17</v>
      </c>
      <c r="N21" s="35" t="s">
        <v>18</v>
      </c>
      <c r="O21" s="35"/>
      <c r="P21" s="35"/>
      <c r="Q21" s="35" t="s">
        <v>17</v>
      </c>
      <c r="R21" s="36" t="s">
        <v>18</v>
      </c>
      <c r="S21" s="20"/>
    </row>
    <row r="22" spans="2:19" ht="12" customHeight="1">
      <c r="B22" s="198">
        <v>1</v>
      </c>
      <c r="C22" s="198"/>
      <c r="D22" s="199"/>
      <c r="E22" s="75">
        <v>2</v>
      </c>
      <c r="F22" s="75">
        <v>3</v>
      </c>
      <c r="G22" s="75">
        <v>4</v>
      </c>
      <c r="H22" s="76">
        <v>5</v>
      </c>
      <c r="I22" s="75">
        <v>6</v>
      </c>
      <c r="J22" s="75">
        <v>7</v>
      </c>
      <c r="K22" s="75">
        <v>8</v>
      </c>
      <c r="L22" s="75">
        <v>9</v>
      </c>
      <c r="M22" s="75">
        <v>10</v>
      </c>
      <c r="N22" s="75">
        <v>11</v>
      </c>
      <c r="O22" s="75"/>
      <c r="P22" s="75"/>
      <c r="Q22" s="76">
        <v>12</v>
      </c>
      <c r="R22" s="76">
        <v>13</v>
      </c>
      <c r="S22" s="20"/>
    </row>
    <row r="23" spans="2:19" ht="12" customHeight="1">
      <c r="B23" s="169" t="s">
        <v>39</v>
      </c>
      <c r="C23" s="170"/>
      <c r="D23" s="171"/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9"/>
      <c r="S23" s="37"/>
    </row>
    <row r="24" spans="2:19" ht="12.75">
      <c r="B24" s="48" t="s">
        <v>72</v>
      </c>
      <c r="C24" s="16" t="s">
        <v>73</v>
      </c>
      <c r="D24" s="16" t="s">
        <v>102</v>
      </c>
      <c r="E24" s="43"/>
      <c r="F24" s="44"/>
      <c r="G24" s="44"/>
      <c r="H24" s="45">
        <v>21600</v>
      </c>
      <c r="I24" s="46">
        <v>0</v>
      </c>
      <c r="J24" s="46">
        <v>0</v>
      </c>
      <c r="K24" s="46">
        <v>21600</v>
      </c>
      <c r="L24" s="46">
        <v>0</v>
      </c>
      <c r="M24" s="46">
        <v>0</v>
      </c>
      <c r="N24" s="46">
        <v>0</v>
      </c>
      <c r="O24" s="46" t="str">
        <f aca="true" t="shared" si="0" ref="O24:O38">IF(B24="","00000000000000000",B24)&amp;IF(C24="","000000",C24)&amp;IF(D24="","000",D24)</f>
        <v>07020000000000130240110139</v>
      </c>
      <c r="P24" s="46"/>
      <c r="Q24" s="46">
        <v>0</v>
      </c>
      <c r="R24" s="77">
        <v>21600</v>
      </c>
      <c r="S24" s="74"/>
    </row>
    <row r="25" spans="2:19" ht="12.75">
      <c r="B25" s="48" t="s">
        <v>103</v>
      </c>
      <c r="C25" s="16" t="s">
        <v>73</v>
      </c>
      <c r="D25" s="16" t="s">
        <v>104</v>
      </c>
      <c r="E25" s="43"/>
      <c r="F25" s="44"/>
      <c r="G25" s="44"/>
      <c r="H25" s="45">
        <v>9055.76</v>
      </c>
      <c r="I25" s="46">
        <v>0</v>
      </c>
      <c r="J25" s="46">
        <v>0</v>
      </c>
      <c r="K25" s="46">
        <v>9055.76</v>
      </c>
      <c r="L25" s="46">
        <v>0</v>
      </c>
      <c r="M25" s="46">
        <v>0</v>
      </c>
      <c r="N25" s="46">
        <v>0</v>
      </c>
      <c r="O25" s="46" t="str">
        <f t="shared" si="0"/>
        <v>07020000000000140240110141</v>
      </c>
      <c r="P25" s="46"/>
      <c r="Q25" s="46">
        <v>0</v>
      </c>
      <c r="R25" s="77">
        <v>9055.76</v>
      </c>
      <c r="S25" s="74"/>
    </row>
    <row r="26" spans="2:19" ht="12.75">
      <c r="B26" s="48" t="s">
        <v>105</v>
      </c>
      <c r="C26" s="16" t="s">
        <v>73</v>
      </c>
      <c r="D26" s="16" t="s">
        <v>106</v>
      </c>
      <c r="E26" s="43"/>
      <c r="F26" s="44"/>
      <c r="G26" s="44"/>
      <c r="H26" s="45">
        <v>94173.72</v>
      </c>
      <c r="I26" s="46">
        <v>0</v>
      </c>
      <c r="J26" s="46">
        <v>0</v>
      </c>
      <c r="K26" s="46">
        <v>94173.72</v>
      </c>
      <c r="L26" s="46">
        <v>0</v>
      </c>
      <c r="M26" s="46">
        <v>0</v>
      </c>
      <c r="N26" s="46">
        <v>0</v>
      </c>
      <c r="O26" s="46" t="str">
        <f t="shared" si="0"/>
        <v>07020000000000150240110155</v>
      </c>
      <c r="P26" s="46"/>
      <c r="Q26" s="46">
        <v>0</v>
      </c>
      <c r="R26" s="77">
        <v>94173.72</v>
      </c>
      <c r="S26" s="74"/>
    </row>
    <row r="27" spans="2:19" ht="12.75">
      <c r="B27" s="48" t="s">
        <v>89</v>
      </c>
      <c r="C27" s="16" t="s">
        <v>73</v>
      </c>
      <c r="D27" s="16" t="s">
        <v>107</v>
      </c>
      <c r="E27" s="43"/>
      <c r="F27" s="44"/>
      <c r="G27" s="44"/>
      <c r="H27" s="45">
        <v>16080</v>
      </c>
      <c r="I27" s="46">
        <v>0</v>
      </c>
      <c r="J27" s="46">
        <v>0</v>
      </c>
      <c r="K27" s="46">
        <v>16080</v>
      </c>
      <c r="L27" s="46">
        <v>0</v>
      </c>
      <c r="M27" s="46">
        <v>0</v>
      </c>
      <c r="N27" s="46">
        <v>0</v>
      </c>
      <c r="O27" s="46" t="str">
        <f t="shared" si="0"/>
        <v>07020000000000000240110172</v>
      </c>
      <c r="P27" s="46"/>
      <c r="Q27" s="46">
        <v>0</v>
      </c>
      <c r="R27" s="77">
        <v>16080</v>
      </c>
      <c r="S27" s="74"/>
    </row>
    <row r="28" spans="2:19" ht="12.75">
      <c r="B28" s="48" t="s">
        <v>108</v>
      </c>
      <c r="C28" s="16" t="s">
        <v>73</v>
      </c>
      <c r="D28" s="16" t="s">
        <v>107</v>
      </c>
      <c r="E28" s="43"/>
      <c r="F28" s="44"/>
      <c r="G28" s="44"/>
      <c r="H28" s="45">
        <v>124.24</v>
      </c>
      <c r="I28" s="46">
        <v>0</v>
      </c>
      <c r="J28" s="46">
        <v>0</v>
      </c>
      <c r="K28" s="46">
        <v>124.24</v>
      </c>
      <c r="L28" s="46">
        <v>0</v>
      </c>
      <c r="M28" s="46">
        <v>0</v>
      </c>
      <c r="N28" s="46">
        <v>0</v>
      </c>
      <c r="O28" s="46" t="str">
        <f t="shared" si="0"/>
        <v>07020000000000440240110172</v>
      </c>
      <c r="P28" s="46"/>
      <c r="Q28" s="46">
        <v>0</v>
      </c>
      <c r="R28" s="77">
        <v>124.24</v>
      </c>
      <c r="S28" s="74"/>
    </row>
    <row r="29" spans="2:19" ht="12.75">
      <c r="B29" s="48" t="s">
        <v>109</v>
      </c>
      <c r="C29" s="16" t="s">
        <v>73</v>
      </c>
      <c r="D29" s="16" t="s">
        <v>110</v>
      </c>
      <c r="E29" s="43"/>
      <c r="F29" s="44"/>
      <c r="G29" s="44"/>
      <c r="H29" s="45">
        <v>10395.01</v>
      </c>
      <c r="I29" s="46">
        <v>0</v>
      </c>
      <c r="J29" s="46">
        <v>0</v>
      </c>
      <c r="K29" s="46">
        <v>10395.01</v>
      </c>
      <c r="L29" s="46">
        <v>0</v>
      </c>
      <c r="M29" s="46">
        <v>0</v>
      </c>
      <c r="N29" s="46">
        <v>0</v>
      </c>
      <c r="O29" s="46" t="str">
        <f t="shared" si="0"/>
        <v>07020000000000180240110182</v>
      </c>
      <c r="P29" s="46"/>
      <c r="Q29" s="46">
        <v>0</v>
      </c>
      <c r="R29" s="77">
        <v>10395.01</v>
      </c>
      <c r="S29" s="74"/>
    </row>
    <row r="30" spans="2:19" ht="12.75">
      <c r="B30" s="48" t="s">
        <v>109</v>
      </c>
      <c r="C30" s="16" t="s">
        <v>73</v>
      </c>
      <c r="D30" s="16" t="s">
        <v>111</v>
      </c>
      <c r="E30" s="43"/>
      <c r="F30" s="44"/>
      <c r="G30" s="44"/>
      <c r="H30" s="45">
        <v>652203.57</v>
      </c>
      <c r="I30" s="46">
        <v>0</v>
      </c>
      <c r="J30" s="46">
        <v>0</v>
      </c>
      <c r="K30" s="46">
        <v>652203.57</v>
      </c>
      <c r="L30" s="46">
        <v>0</v>
      </c>
      <c r="M30" s="46">
        <v>0</v>
      </c>
      <c r="N30" s="46">
        <v>0</v>
      </c>
      <c r="O30" s="46" t="str">
        <f t="shared" si="0"/>
        <v>07020000000000180240110187</v>
      </c>
      <c r="P30" s="46"/>
      <c r="Q30" s="46">
        <v>0</v>
      </c>
      <c r="R30" s="77">
        <v>652203.57</v>
      </c>
      <c r="S30" s="74"/>
    </row>
    <row r="31" spans="2:19" ht="12.75">
      <c r="B31" s="48" t="s">
        <v>42</v>
      </c>
      <c r="C31" s="16" t="s">
        <v>112</v>
      </c>
      <c r="D31" s="16" t="s">
        <v>43</v>
      </c>
      <c r="E31" s="43"/>
      <c r="F31" s="44"/>
      <c r="G31" s="44">
        <v>710269.1</v>
      </c>
      <c r="H31" s="45">
        <v>1530634.41</v>
      </c>
      <c r="I31" s="46">
        <v>0</v>
      </c>
      <c r="J31" s="46">
        <v>0</v>
      </c>
      <c r="K31" s="46">
        <v>1530634.41</v>
      </c>
      <c r="L31" s="46">
        <v>710269.1</v>
      </c>
      <c r="M31" s="46">
        <v>0</v>
      </c>
      <c r="N31" s="46">
        <v>0</v>
      </c>
      <c r="O31" s="46" t="str">
        <f t="shared" si="0"/>
        <v>00000000000000000430406000</v>
      </c>
      <c r="P31" s="46"/>
      <c r="Q31" s="46">
        <v>710269.1</v>
      </c>
      <c r="R31" s="77">
        <v>1530634.41</v>
      </c>
      <c r="S31" s="74"/>
    </row>
    <row r="32" spans="2:19" ht="12.75">
      <c r="B32" s="48" t="s">
        <v>72</v>
      </c>
      <c r="C32" s="16" t="s">
        <v>83</v>
      </c>
      <c r="D32" s="16" t="s">
        <v>70</v>
      </c>
      <c r="E32" s="43"/>
      <c r="F32" s="44"/>
      <c r="G32" s="44">
        <v>3394283.46</v>
      </c>
      <c r="H32" s="45">
        <v>10400092.7</v>
      </c>
      <c r="I32" s="46">
        <v>0</v>
      </c>
      <c r="J32" s="46">
        <v>0</v>
      </c>
      <c r="K32" s="46">
        <v>10400092.7</v>
      </c>
      <c r="L32" s="46">
        <v>3394283.46</v>
      </c>
      <c r="M32" s="46">
        <v>0</v>
      </c>
      <c r="N32" s="46">
        <v>0</v>
      </c>
      <c r="O32" s="46" t="str">
        <f t="shared" si="0"/>
        <v>07020000000000130440110131</v>
      </c>
      <c r="P32" s="46"/>
      <c r="Q32" s="46">
        <v>3394283.46</v>
      </c>
      <c r="R32" s="77">
        <v>10400092.7</v>
      </c>
      <c r="S32" s="74"/>
    </row>
    <row r="33" spans="2:19" ht="12.75">
      <c r="B33" s="48" t="s">
        <v>85</v>
      </c>
      <c r="C33" s="16" t="s">
        <v>83</v>
      </c>
      <c r="D33" s="16" t="s">
        <v>70</v>
      </c>
      <c r="E33" s="43"/>
      <c r="F33" s="44"/>
      <c r="G33" s="44"/>
      <c r="H33" s="45">
        <v>188834.37</v>
      </c>
      <c r="I33" s="46">
        <v>0</v>
      </c>
      <c r="J33" s="46">
        <v>0</v>
      </c>
      <c r="K33" s="46">
        <v>188834.37</v>
      </c>
      <c r="L33" s="46">
        <v>0</v>
      </c>
      <c r="M33" s="46">
        <v>0</v>
      </c>
      <c r="N33" s="46">
        <v>0</v>
      </c>
      <c r="O33" s="46" t="str">
        <f t="shared" si="0"/>
        <v>07030000000000130440110131</v>
      </c>
      <c r="P33" s="46"/>
      <c r="Q33" s="46">
        <v>0</v>
      </c>
      <c r="R33" s="77">
        <v>188834.37</v>
      </c>
      <c r="S33" s="74"/>
    </row>
    <row r="34" spans="2:19" ht="12.75">
      <c r="B34" s="48" t="s">
        <v>89</v>
      </c>
      <c r="C34" s="16" t="s">
        <v>83</v>
      </c>
      <c r="D34" s="16" t="s">
        <v>107</v>
      </c>
      <c r="E34" s="43"/>
      <c r="F34" s="44"/>
      <c r="G34" s="44"/>
      <c r="H34" s="45">
        <v>187860.1</v>
      </c>
      <c r="I34" s="46">
        <v>0</v>
      </c>
      <c r="J34" s="46">
        <v>0</v>
      </c>
      <c r="K34" s="46">
        <v>187860.1</v>
      </c>
      <c r="L34" s="46">
        <v>0</v>
      </c>
      <c r="M34" s="46">
        <v>0</v>
      </c>
      <c r="N34" s="46">
        <v>0</v>
      </c>
      <c r="O34" s="46" t="str">
        <f t="shared" si="0"/>
        <v>07020000000000000440110172</v>
      </c>
      <c r="P34" s="46"/>
      <c r="Q34" s="46">
        <v>0</v>
      </c>
      <c r="R34" s="77">
        <v>187860.1</v>
      </c>
      <c r="S34" s="74"/>
    </row>
    <row r="35" spans="2:19" ht="12.75">
      <c r="B35" s="48" t="s">
        <v>109</v>
      </c>
      <c r="C35" s="16" t="s">
        <v>83</v>
      </c>
      <c r="D35" s="16" t="s">
        <v>113</v>
      </c>
      <c r="E35" s="43"/>
      <c r="F35" s="44"/>
      <c r="G35" s="44"/>
      <c r="H35" s="45">
        <v>35411.71</v>
      </c>
      <c r="I35" s="46">
        <v>0</v>
      </c>
      <c r="J35" s="46">
        <v>0</v>
      </c>
      <c r="K35" s="46">
        <v>35411.71</v>
      </c>
      <c r="L35" s="46">
        <v>0</v>
      </c>
      <c r="M35" s="46">
        <v>0</v>
      </c>
      <c r="N35" s="46">
        <v>0</v>
      </c>
      <c r="O35" s="46" t="str">
        <f t="shared" si="0"/>
        <v>07020000000000180440110191</v>
      </c>
      <c r="P35" s="46"/>
      <c r="Q35" s="46">
        <v>0</v>
      </c>
      <c r="R35" s="77">
        <v>35411.71</v>
      </c>
      <c r="S35" s="74"/>
    </row>
    <row r="36" spans="2:19" ht="12.75">
      <c r="B36" s="48" t="s">
        <v>109</v>
      </c>
      <c r="C36" s="16" t="s">
        <v>83</v>
      </c>
      <c r="D36" s="16" t="s">
        <v>114</v>
      </c>
      <c r="E36" s="43"/>
      <c r="F36" s="44"/>
      <c r="G36" s="44"/>
      <c r="H36" s="45">
        <v>243264.66</v>
      </c>
      <c r="I36" s="46">
        <v>0</v>
      </c>
      <c r="J36" s="46">
        <v>0</v>
      </c>
      <c r="K36" s="46">
        <v>243264.66</v>
      </c>
      <c r="L36" s="46">
        <v>0</v>
      </c>
      <c r="M36" s="46">
        <v>0</v>
      </c>
      <c r="N36" s="46">
        <v>0</v>
      </c>
      <c r="O36" s="46" t="str">
        <f t="shared" si="0"/>
        <v>07020000000000180440110195</v>
      </c>
      <c r="P36" s="46"/>
      <c r="Q36" s="46">
        <v>0</v>
      </c>
      <c r="R36" s="77">
        <v>243264.66</v>
      </c>
      <c r="S36" s="74"/>
    </row>
    <row r="37" spans="2:19" ht="12.75">
      <c r="B37" s="48" t="s">
        <v>42</v>
      </c>
      <c r="C37" s="16" t="s">
        <v>115</v>
      </c>
      <c r="D37" s="16" t="s">
        <v>43</v>
      </c>
      <c r="E37" s="43">
        <v>820365.31</v>
      </c>
      <c r="F37" s="44"/>
      <c r="G37" s="44"/>
      <c r="H37" s="45"/>
      <c r="I37" s="46">
        <v>0</v>
      </c>
      <c r="J37" s="46">
        <v>820365.31</v>
      </c>
      <c r="K37" s="46">
        <v>0</v>
      </c>
      <c r="L37" s="46">
        <v>0</v>
      </c>
      <c r="M37" s="46">
        <v>820365.31</v>
      </c>
      <c r="N37" s="46">
        <v>0</v>
      </c>
      <c r="O37" s="46" t="str">
        <f t="shared" si="0"/>
        <v>00000000000000000530406000</v>
      </c>
      <c r="P37" s="46"/>
      <c r="Q37" s="46">
        <v>0</v>
      </c>
      <c r="R37" s="77">
        <v>0</v>
      </c>
      <c r="S37" s="74"/>
    </row>
    <row r="38" spans="2:19" ht="12.75">
      <c r="B38" s="48" t="s">
        <v>105</v>
      </c>
      <c r="C38" s="16" t="s">
        <v>116</v>
      </c>
      <c r="D38" s="16" t="s">
        <v>117</v>
      </c>
      <c r="E38" s="43"/>
      <c r="F38" s="44">
        <v>13272308.06</v>
      </c>
      <c r="G38" s="44"/>
      <c r="H38" s="45"/>
      <c r="I38" s="46">
        <v>13272308.06</v>
      </c>
      <c r="J38" s="46">
        <v>0</v>
      </c>
      <c r="K38" s="46">
        <v>0</v>
      </c>
      <c r="L38" s="46">
        <v>0</v>
      </c>
      <c r="M38" s="46">
        <v>0</v>
      </c>
      <c r="N38" s="46">
        <v>13272308.06</v>
      </c>
      <c r="O38" s="46" t="str">
        <f t="shared" si="0"/>
        <v>07020000000000150540110152</v>
      </c>
      <c r="P38" s="46"/>
      <c r="Q38" s="46">
        <v>0</v>
      </c>
      <c r="R38" s="77">
        <v>0</v>
      </c>
      <c r="S38" s="74"/>
    </row>
    <row r="39" spans="2:19" ht="12.75">
      <c r="B39" s="175" t="s">
        <v>40</v>
      </c>
      <c r="C39" s="176"/>
      <c r="D39" s="176"/>
      <c r="E39" s="172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4"/>
      <c r="S39" s="74"/>
    </row>
    <row r="40" spans="2:19" ht="12.75">
      <c r="B40" s="49" t="s">
        <v>86</v>
      </c>
      <c r="C40" s="17" t="s">
        <v>87</v>
      </c>
      <c r="D40" s="17" t="s">
        <v>88</v>
      </c>
      <c r="E40" s="47"/>
      <c r="F40" s="47"/>
      <c r="G40" s="47">
        <v>662598.58</v>
      </c>
      <c r="H40" s="47"/>
      <c r="I40" s="46">
        <v>0</v>
      </c>
      <c r="J40" s="46">
        <v>0</v>
      </c>
      <c r="K40" s="46">
        <v>0</v>
      </c>
      <c r="L40" s="46">
        <v>662598.58</v>
      </c>
      <c r="M40" s="46">
        <v>0</v>
      </c>
      <c r="N40" s="46">
        <v>0</v>
      </c>
      <c r="O40" s="46" t="str">
        <f aca="true" t="shared" si="1" ref="O40:O64">IF(B40="","00000000000000000",B40)&amp;IF(C40="","000000",C40)&amp;IF(D40="","000",D40)</f>
        <v>07020000000000244240120224</v>
      </c>
      <c r="P40" s="46"/>
      <c r="Q40" s="46">
        <v>662598.58</v>
      </c>
      <c r="R40" s="77">
        <v>0</v>
      </c>
      <c r="S40" s="74"/>
    </row>
    <row r="41" spans="2:19" ht="12.75">
      <c r="B41" s="49" t="s">
        <v>86</v>
      </c>
      <c r="C41" s="17" t="s">
        <v>87</v>
      </c>
      <c r="D41" s="17" t="s">
        <v>78</v>
      </c>
      <c r="E41" s="47"/>
      <c r="F41" s="47"/>
      <c r="G41" s="47">
        <v>96374.16</v>
      </c>
      <c r="H41" s="47"/>
      <c r="I41" s="46">
        <v>0</v>
      </c>
      <c r="J41" s="46">
        <v>0</v>
      </c>
      <c r="K41" s="46">
        <v>0</v>
      </c>
      <c r="L41" s="46">
        <v>96374.16</v>
      </c>
      <c r="M41" s="46">
        <v>0</v>
      </c>
      <c r="N41" s="46">
        <v>0</v>
      </c>
      <c r="O41" s="46" t="str">
        <f t="shared" si="1"/>
        <v>07020000000000244240120226</v>
      </c>
      <c r="P41" s="46"/>
      <c r="Q41" s="46">
        <v>96374.16</v>
      </c>
      <c r="R41" s="77">
        <v>0</v>
      </c>
      <c r="S41" s="74"/>
    </row>
    <row r="42" spans="2:19" ht="12.75">
      <c r="B42" s="49" t="s">
        <v>89</v>
      </c>
      <c r="C42" s="17" t="s">
        <v>87</v>
      </c>
      <c r="D42" s="17" t="s">
        <v>80</v>
      </c>
      <c r="E42" s="47"/>
      <c r="F42" s="47"/>
      <c r="G42" s="47">
        <v>16080</v>
      </c>
      <c r="H42" s="47"/>
      <c r="I42" s="46">
        <v>0</v>
      </c>
      <c r="J42" s="46">
        <v>0</v>
      </c>
      <c r="K42" s="46">
        <v>0</v>
      </c>
      <c r="L42" s="46">
        <v>16080</v>
      </c>
      <c r="M42" s="46">
        <v>0</v>
      </c>
      <c r="N42" s="46">
        <v>0</v>
      </c>
      <c r="O42" s="46" t="str">
        <f t="shared" si="1"/>
        <v>07020000000000000240120271</v>
      </c>
      <c r="P42" s="46"/>
      <c r="Q42" s="46">
        <v>16080</v>
      </c>
      <c r="R42" s="77">
        <v>0</v>
      </c>
      <c r="S42" s="74"/>
    </row>
    <row r="43" spans="2:19" ht="12.75">
      <c r="B43" s="49" t="s">
        <v>86</v>
      </c>
      <c r="C43" s="17" t="s">
        <v>87</v>
      </c>
      <c r="D43" s="17" t="s">
        <v>80</v>
      </c>
      <c r="E43" s="47"/>
      <c r="F43" s="47"/>
      <c r="G43" s="47">
        <v>14159.44</v>
      </c>
      <c r="H43" s="47"/>
      <c r="I43" s="46">
        <v>0</v>
      </c>
      <c r="J43" s="46">
        <v>0</v>
      </c>
      <c r="K43" s="46">
        <v>0</v>
      </c>
      <c r="L43" s="46">
        <v>14159.44</v>
      </c>
      <c r="M43" s="46">
        <v>0</v>
      </c>
      <c r="N43" s="46">
        <v>0</v>
      </c>
      <c r="O43" s="46" t="str">
        <f t="shared" si="1"/>
        <v>07020000000000244240120271</v>
      </c>
      <c r="P43" s="46"/>
      <c r="Q43" s="46">
        <v>14159.44</v>
      </c>
      <c r="R43" s="77">
        <v>0</v>
      </c>
      <c r="S43" s="74"/>
    </row>
    <row r="44" spans="2:19" ht="12.75">
      <c r="B44" s="49" t="s">
        <v>90</v>
      </c>
      <c r="C44" s="17" t="s">
        <v>91</v>
      </c>
      <c r="D44" s="17" t="s">
        <v>74</v>
      </c>
      <c r="E44" s="47"/>
      <c r="F44" s="47"/>
      <c r="G44" s="47">
        <v>611286.28</v>
      </c>
      <c r="H44" s="47"/>
      <c r="I44" s="46">
        <v>0</v>
      </c>
      <c r="J44" s="46">
        <v>0</v>
      </c>
      <c r="K44" s="46">
        <v>0</v>
      </c>
      <c r="L44" s="46">
        <v>611286.28</v>
      </c>
      <c r="M44" s="46">
        <v>0</v>
      </c>
      <c r="N44" s="46">
        <v>0</v>
      </c>
      <c r="O44" s="46" t="str">
        <f t="shared" si="1"/>
        <v>07020000000000111440120211</v>
      </c>
      <c r="P44" s="46"/>
      <c r="Q44" s="46">
        <v>611286.28</v>
      </c>
      <c r="R44" s="77">
        <v>0</v>
      </c>
      <c r="S44" s="74"/>
    </row>
    <row r="45" spans="2:19" ht="12.75">
      <c r="B45" s="49" t="s">
        <v>92</v>
      </c>
      <c r="C45" s="17" t="s">
        <v>91</v>
      </c>
      <c r="D45" s="17" t="s">
        <v>75</v>
      </c>
      <c r="E45" s="47"/>
      <c r="F45" s="47"/>
      <c r="G45" s="47">
        <v>184608.46</v>
      </c>
      <c r="H45" s="47"/>
      <c r="I45" s="46">
        <v>0</v>
      </c>
      <c r="J45" s="46">
        <v>0</v>
      </c>
      <c r="K45" s="46">
        <v>0</v>
      </c>
      <c r="L45" s="46">
        <v>184608.46</v>
      </c>
      <c r="M45" s="46">
        <v>0</v>
      </c>
      <c r="N45" s="46">
        <v>0</v>
      </c>
      <c r="O45" s="46" t="str">
        <f t="shared" si="1"/>
        <v>07020000000000119440120213</v>
      </c>
      <c r="P45" s="46"/>
      <c r="Q45" s="46">
        <v>184608.46</v>
      </c>
      <c r="R45" s="77">
        <v>0</v>
      </c>
      <c r="S45" s="74"/>
    </row>
    <row r="46" spans="2:19" ht="12.75">
      <c r="B46" s="49" t="s">
        <v>86</v>
      </c>
      <c r="C46" s="17" t="s">
        <v>91</v>
      </c>
      <c r="D46" s="17" t="s">
        <v>76</v>
      </c>
      <c r="E46" s="47"/>
      <c r="F46" s="47"/>
      <c r="G46" s="47">
        <v>75799.8</v>
      </c>
      <c r="H46" s="47"/>
      <c r="I46" s="46">
        <v>0</v>
      </c>
      <c r="J46" s="46">
        <v>0</v>
      </c>
      <c r="K46" s="46">
        <v>0</v>
      </c>
      <c r="L46" s="46">
        <v>75799.8</v>
      </c>
      <c r="M46" s="46">
        <v>0</v>
      </c>
      <c r="N46" s="46">
        <v>0</v>
      </c>
      <c r="O46" s="46" t="str">
        <f t="shared" si="1"/>
        <v>07020000000000244440120221</v>
      </c>
      <c r="P46" s="46"/>
      <c r="Q46" s="46">
        <v>75799.8</v>
      </c>
      <c r="R46" s="77">
        <v>0</v>
      </c>
      <c r="S46" s="74"/>
    </row>
    <row r="47" spans="2:19" ht="12.75">
      <c r="B47" s="49" t="s">
        <v>86</v>
      </c>
      <c r="C47" s="17" t="s">
        <v>91</v>
      </c>
      <c r="D47" s="17" t="s">
        <v>93</v>
      </c>
      <c r="E47" s="47"/>
      <c r="F47" s="47"/>
      <c r="G47" s="47">
        <v>18700</v>
      </c>
      <c r="H47" s="47"/>
      <c r="I47" s="46">
        <v>0</v>
      </c>
      <c r="J47" s="46">
        <v>0</v>
      </c>
      <c r="K47" s="46">
        <v>0</v>
      </c>
      <c r="L47" s="46">
        <v>18700</v>
      </c>
      <c r="M47" s="46">
        <v>0</v>
      </c>
      <c r="N47" s="46">
        <v>0</v>
      </c>
      <c r="O47" s="46" t="str">
        <f t="shared" si="1"/>
        <v>07020000000000244440120222</v>
      </c>
      <c r="P47" s="46"/>
      <c r="Q47" s="46">
        <v>18700</v>
      </c>
      <c r="R47" s="77">
        <v>0</v>
      </c>
      <c r="S47" s="74"/>
    </row>
    <row r="48" spans="2:19" ht="12.75">
      <c r="B48" s="49" t="s">
        <v>86</v>
      </c>
      <c r="C48" s="17" t="s">
        <v>91</v>
      </c>
      <c r="D48" s="17" t="s">
        <v>94</v>
      </c>
      <c r="E48" s="47"/>
      <c r="F48" s="47"/>
      <c r="G48" s="47">
        <v>717035.36</v>
      </c>
      <c r="H48" s="47"/>
      <c r="I48" s="46">
        <v>0</v>
      </c>
      <c r="J48" s="46">
        <v>0</v>
      </c>
      <c r="K48" s="46">
        <v>0</v>
      </c>
      <c r="L48" s="46">
        <v>717035.36</v>
      </c>
      <c r="M48" s="46">
        <v>0</v>
      </c>
      <c r="N48" s="46">
        <v>0</v>
      </c>
      <c r="O48" s="46" t="str">
        <f t="shared" si="1"/>
        <v>07020000000000244440120223</v>
      </c>
      <c r="P48" s="46"/>
      <c r="Q48" s="46">
        <v>717035.36</v>
      </c>
      <c r="R48" s="77">
        <v>0</v>
      </c>
      <c r="S48" s="74"/>
    </row>
    <row r="49" spans="2:19" ht="12.75">
      <c r="B49" s="49" t="s">
        <v>95</v>
      </c>
      <c r="C49" s="17" t="s">
        <v>91</v>
      </c>
      <c r="D49" s="17" t="s">
        <v>94</v>
      </c>
      <c r="E49" s="47"/>
      <c r="F49" s="47"/>
      <c r="G49" s="47">
        <v>2661812.35</v>
      </c>
      <c r="H49" s="47"/>
      <c r="I49" s="46">
        <v>0</v>
      </c>
      <c r="J49" s="46">
        <v>0</v>
      </c>
      <c r="K49" s="46">
        <v>0</v>
      </c>
      <c r="L49" s="46">
        <v>2661812.35</v>
      </c>
      <c r="M49" s="46">
        <v>0</v>
      </c>
      <c r="N49" s="46">
        <v>0</v>
      </c>
      <c r="O49" s="46" t="str">
        <f t="shared" si="1"/>
        <v>07020000000000247440120223</v>
      </c>
      <c r="P49" s="46"/>
      <c r="Q49" s="46">
        <v>2661812.35</v>
      </c>
      <c r="R49" s="77">
        <v>0</v>
      </c>
      <c r="S49" s="74"/>
    </row>
    <row r="50" spans="2:19" ht="12.75">
      <c r="B50" s="49" t="s">
        <v>86</v>
      </c>
      <c r="C50" s="17" t="s">
        <v>91</v>
      </c>
      <c r="D50" s="17" t="s">
        <v>77</v>
      </c>
      <c r="E50" s="47"/>
      <c r="F50" s="47"/>
      <c r="G50" s="47">
        <v>1030633.44</v>
      </c>
      <c r="H50" s="47"/>
      <c r="I50" s="46">
        <v>0</v>
      </c>
      <c r="J50" s="46">
        <v>0</v>
      </c>
      <c r="K50" s="46">
        <v>0</v>
      </c>
      <c r="L50" s="46">
        <v>1030633.44</v>
      </c>
      <c r="M50" s="46">
        <v>0</v>
      </c>
      <c r="N50" s="46">
        <v>0</v>
      </c>
      <c r="O50" s="46" t="str">
        <f t="shared" si="1"/>
        <v>07020000000000244440120225</v>
      </c>
      <c r="P50" s="46"/>
      <c r="Q50" s="46">
        <v>1030633.44</v>
      </c>
      <c r="R50" s="77">
        <v>0</v>
      </c>
      <c r="S50" s="74"/>
    </row>
    <row r="51" spans="2:19" ht="12.75">
      <c r="B51" s="49" t="s">
        <v>96</v>
      </c>
      <c r="C51" s="17" t="s">
        <v>91</v>
      </c>
      <c r="D51" s="17" t="s">
        <v>78</v>
      </c>
      <c r="E51" s="47"/>
      <c r="F51" s="47"/>
      <c r="G51" s="47">
        <v>50000</v>
      </c>
      <c r="H51" s="47"/>
      <c r="I51" s="46">
        <v>0</v>
      </c>
      <c r="J51" s="46">
        <v>0</v>
      </c>
      <c r="K51" s="46">
        <v>0</v>
      </c>
      <c r="L51" s="46">
        <v>50000</v>
      </c>
      <c r="M51" s="46">
        <v>0</v>
      </c>
      <c r="N51" s="46">
        <v>0</v>
      </c>
      <c r="O51" s="46" t="str">
        <f t="shared" si="1"/>
        <v>07020000000000243440120226</v>
      </c>
      <c r="P51" s="46"/>
      <c r="Q51" s="46">
        <v>50000</v>
      </c>
      <c r="R51" s="77">
        <v>0</v>
      </c>
      <c r="S51" s="74"/>
    </row>
    <row r="52" spans="2:19" ht="12.75">
      <c r="B52" s="49" t="s">
        <v>86</v>
      </c>
      <c r="C52" s="17" t="s">
        <v>91</v>
      </c>
      <c r="D52" s="17" t="s">
        <v>78</v>
      </c>
      <c r="E52" s="47"/>
      <c r="F52" s="47"/>
      <c r="G52" s="47">
        <v>1886957.75</v>
      </c>
      <c r="H52" s="47"/>
      <c r="I52" s="46">
        <v>0</v>
      </c>
      <c r="J52" s="46">
        <v>0</v>
      </c>
      <c r="K52" s="46">
        <v>0</v>
      </c>
      <c r="L52" s="46">
        <v>1886957.75</v>
      </c>
      <c r="M52" s="46">
        <v>0</v>
      </c>
      <c r="N52" s="46">
        <v>0</v>
      </c>
      <c r="O52" s="46" t="str">
        <f t="shared" si="1"/>
        <v>07020000000000244440120226</v>
      </c>
      <c r="P52" s="46"/>
      <c r="Q52" s="46">
        <v>1886957.75</v>
      </c>
      <c r="R52" s="77">
        <v>0</v>
      </c>
      <c r="S52" s="74"/>
    </row>
    <row r="53" spans="2:19" ht="12.75">
      <c r="B53" s="49" t="s">
        <v>86</v>
      </c>
      <c r="C53" s="17" t="s">
        <v>91</v>
      </c>
      <c r="D53" s="17" t="s">
        <v>97</v>
      </c>
      <c r="E53" s="47"/>
      <c r="F53" s="47"/>
      <c r="G53" s="47">
        <v>6000</v>
      </c>
      <c r="H53" s="47"/>
      <c r="I53" s="46">
        <v>0</v>
      </c>
      <c r="J53" s="46">
        <v>0</v>
      </c>
      <c r="K53" s="46">
        <v>0</v>
      </c>
      <c r="L53" s="46">
        <v>6000</v>
      </c>
      <c r="M53" s="46">
        <v>0</v>
      </c>
      <c r="N53" s="46">
        <v>0</v>
      </c>
      <c r="O53" s="46" t="str">
        <f t="shared" si="1"/>
        <v>07020000000000244440120227</v>
      </c>
      <c r="P53" s="46"/>
      <c r="Q53" s="46">
        <v>6000</v>
      </c>
      <c r="R53" s="77">
        <v>0</v>
      </c>
      <c r="S53" s="74"/>
    </row>
    <row r="54" spans="2:19" ht="12.75">
      <c r="B54" s="49" t="s">
        <v>89</v>
      </c>
      <c r="C54" s="17" t="s">
        <v>91</v>
      </c>
      <c r="D54" s="17" t="s">
        <v>80</v>
      </c>
      <c r="E54" s="47"/>
      <c r="F54" s="47"/>
      <c r="G54" s="47">
        <v>63140</v>
      </c>
      <c r="H54" s="47"/>
      <c r="I54" s="46">
        <v>0</v>
      </c>
      <c r="J54" s="46">
        <v>0</v>
      </c>
      <c r="K54" s="46">
        <v>0</v>
      </c>
      <c r="L54" s="46">
        <v>63140</v>
      </c>
      <c r="M54" s="46">
        <v>0</v>
      </c>
      <c r="N54" s="46">
        <v>0</v>
      </c>
      <c r="O54" s="46" t="str">
        <f t="shared" si="1"/>
        <v>07020000000000000440120271</v>
      </c>
      <c r="P54" s="46"/>
      <c r="Q54" s="46">
        <v>63140</v>
      </c>
      <c r="R54" s="77">
        <v>0</v>
      </c>
      <c r="S54" s="74"/>
    </row>
    <row r="55" spans="2:19" ht="12.75">
      <c r="B55" s="49" t="s">
        <v>86</v>
      </c>
      <c r="C55" s="17" t="s">
        <v>91</v>
      </c>
      <c r="D55" s="17" t="s">
        <v>80</v>
      </c>
      <c r="E55" s="47"/>
      <c r="F55" s="47"/>
      <c r="G55" s="47">
        <v>1141619.25</v>
      </c>
      <c r="H55" s="47"/>
      <c r="I55" s="46">
        <v>0</v>
      </c>
      <c r="J55" s="46">
        <v>0</v>
      </c>
      <c r="K55" s="46">
        <v>0</v>
      </c>
      <c r="L55" s="46">
        <v>1141619.25</v>
      </c>
      <c r="M55" s="46">
        <v>0</v>
      </c>
      <c r="N55" s="46">
        <v>0</v>
      </c>
      <c r="O55" s="46" t="str">
        <f t="shared" si="1"/>
        <v>07020000000000244440120271</v>
      </c>
      <c r="P55" s="46"/>
      <c r="Q55" s="46">
        <v>1141619.25</v>
      </c>
      <c r="R55" s="77">
        <v>0</v>
      </c>
      <c r="S55" s="74"/>
    </row>
    <row r="56" spans="2:19" ht="12.75">
      <c r="B56" s="49" t="s">
        <v>86</v>
      </c>
      <c r="C56" s="17" t="s">
        <v>91</v>
      </c>
      <c r="D56" s="17" t="s">
        <v>81</v>
      </c>
      <c r="E56" s="47"/>
      <c r="F56" s="47"/>
      <c r="G56" s="47">
        <v>310581.05</v>
      </c>
      <c r="H56" s="47"/>
      <c r="I56" s="46">
        <v>0</v>
      </c>
      <c r="J56" s="46">
        <v>0</v>
      </c>
      <c r="K56" s="46">
        <v>0</v>
      </c>
      <c r="L56" s="46">
        <v>310581.05</v>
      </c>
      <c r="M56" s="46">
        <v>0</v>
      </c>
      <c r="N56" s="46">
        <v>0</v>
      </c>
      <c r="O56" s="46" t="str">
        <f t="shared" si="1"/>
        <v>07020000000000244440120272</v>
      </c>
      <c r="P56" s="46"/>
      <c r="Q56" s="46">
        <v>310581.05</v>
      </c>
      <c r="R56" s="77">
        <v>0</v>
      </c>
      <c r="S56" s="74"/>
    </row>
    <row r="57" spans="2:19" ht="12.75">
      <c r="B57" s="49" t="s">
        <v>89</v>
      </c>
      <c r="C57" s="17" t="s">
        <v>91</v>
      </c>
      <c r="D57" s="17" t="s">
        <v>98</v>
      </c>
      <c r="E57" s="47"/>
      <c r="F57" s="47"/>
      <c r="G57" s="47">
        <v>1012</v>
      </c>
      <c r="H57" s="47"/>
      <c r="I57" s="46">
        <v>0</v>
      </c>
      <c r="J57" s="46">
        <v>0</v>
      </c>
      <c r="K57" s="46">
        <v>0</v>
      </c>
      <c r="L57" s="46">
        <v>1012</v>
      </c>
      <c r="M57" s="46">
        <v>0</v>
      </c>
      <c r="N57" s="46">
        <v>0</v>
      </c>
      <c r="O57" s="46" t="str">
        <f t="shared" si="1"/>
        <v>07020000000000000440120281</v>
      </c>
      <c r="P57" s="46"/>
      <c r="Q57" s="46">
        <v>1012</v>
      </c>
      <c r="R57" s="77">
        <v>0</v>
      </c>
      <c r="S57" s="74"/>
    </row>
    <row r="58" spans="2:19" ht="12.75">
      <c r="B58" s="49" t="s">
        <v>99</v>
      </c>
      <c r="C58" s="17" t="s">
        <v>91</v>
      </c>
      <c r="D58" s="17" t="s">
        <v>82</v>
      </c>
      <c r="E58" s="47"/>
      <c r="F58" s="47"/>
      <c r="G58" s="47">
        <v>2909802</v>
      </c>
      <c r="H58" s="47"/>
      <c r="I58" s="46">
        <v>0</v>
      </c>
      <c r="J58" s="46">
        <v>0</v>
      </c>
      <c r="K58" s="46">
        <v>0</v>
      </c>
      <c r="L58" s="46">
        <v>2909802</v>
      </c>
      <c r="M58" s="46">
        <v>0</v>
      </c>
      <c r="N58" s="46">
        <v>0</v>
      </c>
      <c r="O58" s="46" t="str">
        <f t="shared" si="1"/>
        <v>07020000000000851440120291</v>
      </c>
      <c r="P58" s="46"/>
      <c r="Q58" s="46">
        <v>2909802</v>
      </c>
      <c r="R58" s="77">
        <v>0</v>
      </c>
      <c r="S58" s="74"/>
    </row>
    <row r="59" spans="2:19" ht="12.75">
      <c r="B59" s="49" t="s">
        <v>90</v>
      </c>
      <c r="C59" s="17" t="s">
        <v>100</v>
      </c>
      <c r="D59" s="17" t="s">
        <v>74</v>
      </c>
      <c r="E59" s="47">
        <v>3228529.81</v>
      </c>
      <c r="F59" s="47"/>
      <c r="G59" s="47"/>
      <c r="H59" s="47"/>
      <c r="I59" s="46">
        <v>0</v>
      </c>
      <c r="J59" s="46">
        <v>3228529.81</v>
      </c>
      <c r="K59" s="46">
        <v>0</v>
      </c>
      <c r="L59" s="46">
        <v>0</v>
      </c>
      <c r="M59" s="46">
        <v>3228529.81</v>
      </c>
      <c r="N59" s="46">
        <v>0</v>
      </c>
      <c r="O59" s="46" t="str">
        <f t="shared" si="1"/>
        <v>07020000000000111540120211</v>
      </c>
      <c r="P59" s="46"/>
      <c r="Q59" s="46">
        <v>0</v>
      </c>
      <c r="R59" s="77">
        <v>0</v>
      </c>
      <c r="S59" s="74"/>
    </row>
    <row r="60" spans="2:19" ht="12.75">
      <c r="B60" s="49" t="s">
        <v>92</v>
      </c>
      <c r="C60" s="17" t="s">
        <v>100</v>
      </c>
      <c r="D60" s="17" t="s">
        <v>75</v>
      </c>
      <c r="E60" s="47">
        <v>975015.81</v>
      </c>
      <c r="F60" s="47"/>
      <c r="G60" s="47"/>
      <c r="H60" s="47"/>
      <c r="I60" s="46">
        <v>0</v>
      </c>
      <c r="J60" s="46">
        <v>975015.81</v>
      </c>
      <c r="K60" s="46">
        <v>0</v>
      </c>
      <c r="L60" s="46">
        <v>0</v>
      </c>
      <c r="M60" s="46">
        <v>975015.81</v>
      </c>
      <c r="N60" s="46">
        <v>0</v>
      </c>
      <c r="O60" s="46" t="str">
        <f t="shared" si="1"/>
        <v>07020000000000119540120213</v>
      </c>
      <c r="P60" s="46"/>
      <c r="Q60" s="46">
        <v>0</v>
      </c>
      <c r="R60" s="77">
        <v>0</v>
      </c>
      <c r="S60" s="74"/>
    </row>
    <row r="61" spans="2:19" ht="12.75">
      <c r="B61" s="49" t="s">
        <v>86</v>
      </c>
      <c r="C61" s="17" t="s">
        <v>100</v>
      </c>
      <c r="D61" s="17" t="s">
        <v>77</v>
      </c>
      <c r="E61" s="47">
        <v>902389.09</v>
      </c>
      <c r="F61" s="47"/>
      <c r="G61" s="47"/>
      <c r="H61" s="47"/>
      <c r="I61" s="46">
        <v>0</v>
      </c>
      <c r="J61" s="46">
        <v>902389.09</v>
      </c>
      <c r="K61" s="46">
        <v>0</v>
      </c>
      <c r="L61" s="46">
        <v>0</v>
      </c>
      <c r="M61" s="46">
        <v>902389.09</v>
      </c>
      <c r="N61" s="46">
        <v>0</v>
      </c>
      <c r="O61" s="46" t="str">
        <f t="shared" si="1"/>
        <v>07020000000000244540120225</v>
      </c>
      <c r="P61" s="46"/>
      <c r="Q61" s="46">
        <v>0</v>
      </c>
      <c r="R61" s="77">
        <v>0</v>
      </c>
      <c r="S61" s="74"/>
    </row>
    <row r="62" spans="2:19" ht="12.75">
      <c r="B62" s="49" t="s">
        <v>86</v>
      </c>
      <c r="C62" s="17" t="s">
        <v>100</v>
      </c>
      <c r="D62" s="17" t="s">
        <v>78</v>
      </c>
      <c r="E62" s="47">
        <v>7317232.25</v>
      </c>
      <c r="F62" s="47"/>
      <c r="G62" s="47"/>
      <c r="H62" s="47"/>
      <c r="I62" s="46">
        <v>0</v>
      </c>
      <c r="J62" s="46">
        <v>7317232.25</v>
      </c>
      <c r="K62" s="46">
        <v>0</v>
      </c>
      <c r="L62" s="46">
        <v>0</v>
      </c>
      <c r="M62" s="46">
        <v>7317232.25</v>
      </c>
      <c r="N62" s="46">
        <v>0</v>
      </c>
      <c r="O62" s="46" t="str">
        <f t="shared" si="1"/>
        <v>07020000000000244540120226</v>
      </c>
      <c r="P62" s="46"/>
      <c r="Q62" s="46">
        <v>0</v>
      </c>
      <c r="R62" s="77">
        <v>0</v>
      </c>
      <c r="S62" s="74"/>
    </row>
    <row r="63" spans="2:19" ht="12.75">
      <c r="B63" s="49" t="s">
        <v>101</v>
      </c>
      <c r="C63" s="17" t="s">
        <v>100</v>
      </c>
      <c r="D63" s="17" t="s">
        <v>78</v>
      </c>
      <c r="E63" s="47">
        <v>16625.79</v>
      </c>
      <c r="F63" s="47"/>
      <c r="G63" s="47"/>
      <c r="H63" s="47"/>
      <c r="I63" s="46">
        <v>0</v>
      </c>
      <c r="J63" s="46">
        <v>16625.79</v>
      </c>
      <c r="K63" s="46">
        <v>0</v>
      </c>
      <c r="L63" s="46">
        <v>0</v>
      </c>
      <c r="M63" s="46">
        <v>16625.79</v>
      </c>
      <c r="N63" s="46">
        <v>0</v>
      </c>
      <c r="O63" s="46" t="str">
        <f t="shared" si="1"/>
        <v>07020000000000360540120226</v>
      </c>
      <c r="P63" s="46"/>
      <c r="Q63" s="46">
        <v>0</v>
      </c>
      <c r="R63" s="77">
        <v>0</v>
      </c>
      <c r="S63" s="74"/>
    </row>
    <row r="64" spans="2:19" ht="12.75">
      <c r="B64" s="49" t="s">
        <v>86</v>
      </c>
      <c r="C64" s="17" t="s">
        <v>100</v>
      </c>
      <c r="D64" s="17" t="s">
        <v>81</v>
      </c>
      <c r="E64" s="47">
        <v>12150</v>
      </c>
      <c r="F64" s="47"/>
      <c r="G64" s="47"/>
      <c r="H64" s="47"/>
      <c r="I64" s="46">
        <v>0</v>
      </c>
      <c r="J64" s="46">
        <v>12150</v>
      </c>
      <c r="K64" s="46">
        <v>0</v>
      </c>
      <c r="L64" s="46">
        <v>0</v>
      </c>
      <c r="M64" s="46">
        <v>12150</v>
      </c>
      <c r="N64" s="46">
        <v>0</v>
      </c>
      <c r="O64" s="46" t="str">
        <f t="shared" si="1"/>
        <v>07020000000000244540120272</v>
      </c>
      <c r="P64" s="46"/>
      <c r="Q64" s="46">
        <v>0</v>
      </c>
      <c r="R64" s="77">
        <v>0</v>
      </c>
      <c r="S64" s="74"/>
    </row>
    <row r="65" spans="2:19" ht="12.75">
      <c r="B65" s="180" t="s">
        <v>41</v>
      </c>
      <c r="C65" s="181"/>
      <c r="D65" s="175"/>
      <c r="E65" s="172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4"/>
      <c r="S65" s="74"/>
    </row>
    <row r="66" spans="2:19" ht="12.75">
      <c r="B66" s="93"/>
      <c r="C66" s="87"/>
      <c r="D66" s="87"/>
      <c r="E66" s="89"/>
      <c r="F66" s="89"/>
      <c r="G66" s="89"/>
      <c r="H66" s="89"/>
      <c r="I66" s="90"/>
      <c r="J66" s="90"/>
      <c r="K66" s="90"/>
      <c r="L66" s="90"/>
      <c r="M66" s="90"/>
      <c r="N66" s="90"/>
      <c r="O66" s="90" t="str">
        <f>IF(B66="","00000000000000000",B66)&amp;IF(C66="","000000",C66)&amp;IF(D66="","000",D66)</f>
        <v>00000000000000000000000000</v>
      </c>
      <c r="P66" s="90"/>
      <c r="Q66" s="90"/>
      <c r="R66" s="91"/>
      <c r="S66" s="92"/>
    </row>
    <row r="67" spans="2:19" ht="12.75" customHeight="1">
      <c r="B67" s="180" t="s">
        <v>59</v>
      </c>
      <c r="C67" s="181"/>
      <c r="D67" s="175"/>
      <c r="E67" s="177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9"/>
      <c r="S67" s="74"/>
    </row>
    <row r="68" spans="2:19" ht="13.5" thickBot="1">
      <c r="B68" s="86" t="s">
        <v>42</v>
      </c>
      <c r="C68" s="87"/>
      <c r="D68" s="88" t="s">
        <v>43</v>
      </c>
      <c r="E68" s="89"/>
      <c r="F68" s="89"/>
      <c r="G68" s="89"/>
      <c r="H68" s="89"/>
      <c r="I68" s="90"/>
      <c r="J68" s="90"/>
      <c r="K68" s="90"/>
      <c r="L68" s="90"/>
      <c r="M68" s="90"/>
      <c r="N68" s="90"/>
      <c r="O68" s="90" t="str">
        <f>IF(B68="","00000000000000000",B68)&amp;IF(C68="","000000",C68)&amp;IF(D68="","000",D68)</f>
        <v>00000000000000000000000000</v>
      </c>
      <c r="P68" s="90"/>
      <c r="Q68" s="90"/>
      <c r="R68" s="91"/>
      <c r="S68" s="92"/>
    </row>
    <row r="69" spans="2:19" ht="12.75" hidden="1">
      <c r="B69" s="78"/>
      <c r="C69" s="78"/>
      <c r="D69" s="78"/>
      <c r="E69" s="79"/>
      <c r="F69" s="79"/>
      <c r="G69" s="79"/>
      <c r="H69" s="79"/>
      <c r="I69" s="80"/>
      <c r="J69" s="80"/>
      <c r="K69" s="80"/>
      <c r="L69" s="80"/>
      <c r="M69" s="80"/>
      <c r="N69" s="80"/>
      <c r="O69" s="80"/>
      <c r="P69" s="80"/>
      <c r="Q69" s="80"/>
      <c r="R69" s="81"/>
      <c r="S69" s="37"/>
    </row>
    <row r="70" spans="2:19" ht="13.5" thickBot="1">
      <c r="B70" s="165" t="s">
        <v>19</v>
      </c>
      <c r="C70" s="165"/>
      <c r="D70" s="166"/>
      <c r="E70" s="82">
        <v>13272308.06</v>
      </c>
      <c r="F70" s="83">
        <v>13272308.06</v>
      </c>
      <c r="G70" s="83">
        <v>16562752.48</v>
      </c>
      <c r="H70" s="83">
        <v>13389730.25</v>
      </c>
      <c r="I70" s="83">
        <v>13272308.06</v>
      </c>
      <c r="J70" s="83">
        <v>13272308.06</v>
      </c>
      <c r="K70" s="83">
        <v>13389730.25</v>
      </c>
      <c r="L70" s="83">
        <v>16562752.48</v>
      </c>
      <c r="M70" s="83">
        <v>13272308.06</v>
      </c>
      <c r="N70" s="83">
        <v>13272308.06</v>
      </c>
      <c r="O70" s="83"/>
      <c r="P70" s="83"/>
      <c r="Q70" s="83">
        <v>16562752.48</v>
      </c>
      <c r="R70" s="84">
        <v>13389730.25</v>
      </c>
      <c r="S70" s="37"/>
    </row>
    <row r="71" spans="2:19" s="14" customFormat="1" ht="12.75" customHeight="1">
      <c r="B71" s="38"/>
      <c r="C71" s="38"/>
      <c r="D71" s="38"/>
      <c r="E71" s="39"/>
      <c r="F71" s="39"/>
      <c r="G71" s="39"/>
      <c r="H71" s="40"/>
      <c r="I71" s="39"/>
      <c r="J71" s="39"/>
      <c r="K71" s="39"/>
      <c r="L71" s="39"/>
      <c r="M71" s="39"/>
      <c r="N71" s="39"/>
      <c r="O71" s="39"/>
      <c r="P71" s="39"/>
      <c r="Q71" s="39"/>
      <c r="R71" s="41" t="s">
        <v>49</v>
      </c>
      <c r="S71" s="42"/>
    </row>
    <row r="72" spans="2:19" s="14" customFormat="1" ht="12.75" customHeight="1">
      <c r="B72" s="153" t="s">
        <v>48</v>
      </c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42"/>
    </row>
    <row r="73" spans="2:19" s="14" customFormat="1" ht="22.5" customHeight="1">
      <c r="B73" s="182" t="s">
        <v>50</v>
      </c>
      <c r="C73" s="183"/>
      <c r="D73" s="183"/>
      <c r="E73" s="183" t="s">
        <v>51</v>
      </c>
      <c r="F73" s="183"/>
      <c r="G73" s="155" t="s">
        <v>54</v>
      </c>
      <c r="H73" s="156"/>
      <c r="I73" s="156"/>
      <c r="J73" s="156"/>
      <c r="K73" s="156"/>
      <c r="L73" s="156"/>
      <c r="M73" s="156"/>
      <c r="N73" s="156"/>
      <c r="O73" s="54"/>
      <c r="P73" s="54"/>
      <c r="Q73" s="39"/>
      <c r="R73" s="39"/>
      <c r="S73" s="42"/>
    </row>
    <row r="74" spans="2:19" s="14" customFormat="1" ht="22.5" customHeight="1">
      <c r="B74" s="184"/>
      <c r="C74" s="183"/>
      <c r="D74" s="183"/>
      <c r="E74" s="1" t="s">
        <v>52</v>
      </c>
      <c r="F74" s="1" t="s">
        <v>53</v>
      </c>
      <c r="G74" s="158" t="s">
        <v>55</v>
      </c>
      <c r="H74" s="158"/>
      <c r="I74" s="158" t="s">
        <v>57</v>
      </c>
      <c r="J74" s="159"/>
      <c r="K74" s="158" t="s">
        <v>56</v>
      </c>
      <c r="L74" s="159"/>
      <c r="M74" s="158" t="s">
        <v>58</v>
      </c>
      <c r="N74" s="159"/>
      <c r="O74" s="54"/>
      <c r="P74" s="54"/>
      <c r="Q74" s="39"/>
      <c r="R74" s="39"/>
      <c r="S74" s="42"/>
    </row>
    <row r="75" spans="2:19" s="14" customFormat="1" ht="12.75" customHeight="1">
      <c r="B75" s="161">
        <v>1</v>
      </c>
      <c r="C75" s="162"/>
      <c r="D75" s="162"/>
      <c r="E75" s="62">
        <v>2</v>
      </c>
      <c r="F75" s="62">
        <v>3</v>
      </c>
      <c r="G75" s="162">
        <v>4</v>
      </c>
      <c r="H75" s="162"/>
      <c r="I75" s="162">
        <v>5</v>
      </c>
      <c r="J75" s="185"/>
      <c r="K75" s="162">
        <v>6</v>
      </c>
      <c r="L75" s="185"/>
      <c r="M75" s="162">
        <v>7</v>
      </c>
      <c r="N75" s="185"/>
      <c r="O75" s="55"/>
      <c r="P75" s="55"/>
      <c r="Q75" s="39"/>
      <c r="R75" s="39"/>
      <c r="S75" s="42"/>
    </row>
    <row r="76" spans="2:19" s="14" customFormat="1" ht="12.75">
      <c r="B76" s="68" t="s">
        <v>72</v>
      </c>
      <c r="C76" s="68" t="s">
        <v>73</v>
      </c>
      <c r="D76" s="68" t="s">
        <v>70</v>
      </c>
      <c r="E76" s="68" t="s">
        <v>71</v>
      </c>
      <c r="F76" s="68" t="s">
        <v>74</v>
      </c>
      <c r="G76" s="147">
        <v>8455147.56</v>
      </c>
      <c r="H76" s="147"/>
      <c r="I76" s="147"/>
      <c r="J76" s="147"/>
      <c r="K76" s="147"/>
      <c r="L76" s="147"/>
      <c r="M76" s="147"/>
      <c r="N76" s="147"/>
      <c r="O76" s="58" t="str">
        <f aca="true" t="shared" si="2" ref="O76:O92">IF(B76="","00000000000000000",B76)&amp;IF(C76="","000000",C76)&amp;IF(D76="","000",D76)</f>
        <v>07020000000000130240110131</v>
      </c>
      <c r="P76" s="57"/>
      <c r="Q76" s="55"/>
      <c r="R76" s="39"/>
      <c r="S76" s="42"/>
    </row>
    <row r="77" spans="2:19" s="14" customFormat="1" ht="12.75">
      <c r="B77" s="68" t="s">
        <v>72</v>
      </c>
      <c r="C77" s="68" t="s">
        <v>73</v>
      </c>
      <c r="D77" s="68" t="s">
        <v>70</v>
      </c>
      <c r="E77" s="68" t="s">
        <v>71</v>
      </c>
      <c r="F77" s="68" t="s">
        <v>75</v>
      </c>
      <c r="G77" s="147">
        <v>2553455.53</v>
      </c>
      <c r="H77" s="147"/>
      <c r="I77" s="147"/>
      <c r="J77" s="147"/>
      <c r="K77" s="147"/>
      <c r="L77" s="147"/>
      <c r="M77" s="147"/>
      <c r="N77" s="147"/>
      <c r="O77" s="58" t="str">
        <f t="shared" si="2"/>
        <v>07020000000000130240110131</v>
      </c>
      <c r="P77" s="57"/>
      <c r="Q77" s="55"/>
      <c r="R77" s="39"/>
      <c r="S77" s="42"/>
    </row>
    <row r="78" spans="2:19" s="14" customFormat="1" ht="12.75">
      <c r="B78" s="68" t="s">
        <v>72</v>
      </c>
      <c r="C78" s="68" t="s">
        <v>73</v>
      </c>
      <c r="D78" s="68" t="s">
        <v>70</v>
      </c>
      <c r="E78" s="68" t="s">
        <v>71</v>
      </c>
      <c r="F78" s="68" t="s">
        <v>76</v>
      </c>
      <c r="G78" s="147">
        <v>76717.09</v>
      </c>
      <c r="H78" s="147"/>
      <c r="I78" s="147"/>
      <c r="J78" s="147"/>
      <c r="K78" s="147"/>
      <c r="L78" s="147"/>
      <c r="M78" s="147"/>
      <c r="N78" s="147"/>
      <c r="O78" s="58" t="str">
        <f t="shared" si="2"/>
        <v>07020000000000130240110131</v>
      </c>
      <c r="P78" s="57"/>
      <c r="Q78" s="55"/>
      <c r="R78" s="39"/>
      <c r="S78" s="42"/>
    </row>
    <row r="79" spans="2:19" s="14" customFormat="1" ht="12.75">
      <c r="B79" s="68" t="s">
        <v>72</v>
      </c>
      <c r="C79" s="68" t="s">
        <v>73</v>
      </c>
      <c r="D79" s="68" t="s">
        <v>70</v>
      </c>
      <c r="E79" s="68" t="s">
        <v>71</v>
      </c>
      <c r="F79" s="68" t="s">
        <v>77</v>
      </c>
      <c r="G79" s="147">
        <v>287671.45</v>
      </c>
      <c r="H79" s="147"/>
      <c r="I79" s="147"/>
      <c r="J79" s="147"/>
      <c r="K79" s="147"/>
      <c r="L79" s="147"/>
      <c r="M79" s="147"/>
      <c r="N79" s="147"/>
      <c r="O79" s="58" t="str">
        <f t="shared" si="2"/>
        <v>07020000000000130240110131</v>
      </c>
      <c r="P79" s="57"/>
      <c r="Q79" s="55"/>
      <c r="R79" s="39"/>
      <c r="S79" s="42"/>
    </row>
    <row r="80" spans="2:19" s="14" customFormat="1" ht="12.75">
      <c r="B80" s="68" t="s">
        <v>72</v>
      </c>
      <c r="C80" s="68" t="s">
        <v>73</v>
      </c>
      <c r="D80" s="68" t="s">
        <v>70</v>
      </c>
      <c r="E80" s="68" t="s">
        <v>71</v>
      </c>
      <c r="F80" s="68" t="s">
        <v>78</v>
      </c>
      <c r="G80" s="147">
        <v>508673.56</v>
      </c>
      <c r="H80" s="147"/>
      <c r="I80" s="147"/>
      <c r="J80" s="147"/>
      <c r="K80" s="147"/>
      <c r="L80" s="147"/>
      <c r="M80" s="147"/>
      <c r="N80" s="147"/>
      <c r="O80" s="58" t="str">
        <f t="shared" si="2"/>
        <v>07020000000000130240110131</v>
      </c>
      <c r="P80" s="57"/>
      <c r="Q80" s="55"/>
      <c r="R80" s="39"/>
      <c r="S80" s="42"/>
    </row>
    <row r="81" spans="2:19" s="14" customFormat="1" ht="12.75">
      <c r="B81" s="68" t="s">
        <v>72</v>
      </c>
      <c r="C81" s="68" t="s">
        <v>73</v>
      </c>
      <c r="D81" s="68" t="s">
        <v>70</v>
      </c>
      <c r="E81" s="68" t="s">
        <v>71</v>
      </c>
      <c r="F81" s="68" t="s">
        <v>79</v>
      </c>
      <c r="G81" s="147">
        <v>55262.37</v>
      </c>
      <c r="H81" s="147"/>
      <c r="I81" s="147"/>
      <c r="J81" s="147"/>
      <c r="K81" s="147"/>
      <c r="L81" s="147"/>
      <c r="M81" s="147"/>
      <c r="N81" s="147"/>
      <c r="O81" s="58" t="str">
        <f t="shared" si="2"/>
        <v>07020000000000130240110131</v>
      </c>
      <c r="P81" s="57"/>
      <c r="Q81" s="55"/>
      <c r="R81" s="39"/>
      <c r="S81" s="42"/>
    </row>
    <row r="82" spans="2:19" s="14" customFormat="1" ht="12.75">
      <c r="B82" s="68" t="s">
        <v>72</v>
      </c>
      <c r="C82" s="68" t="s">
        <v>73</v>
      </c>
      <c r="D82" s="68" t="s">
        <v>70</v>
      </c>
      <c r="E82" s="68" t="s">
        <v>71</v>
      </c>
      <c r="F82" s="68" t="s">
        <v>80</v>
      </c>
      <c r="G82" s="147">
        <v>585763</v>
      </c>
      <c r="H82" s="147"/>
      <c r="I82" s="147"/>
      <c r="J82" s="147"/>
      <c r="K82" s="147"/>
      <c r="L82" s="147"/>
      <c r="M82" s="147"/>
      <c r="N82" s="147"/>
      <c r="O82" s="58" t="str">
        <f t="shared" si="2"/>
        <v>07020000000000130240110131</v>
      </c>
      <c r="P82" s="57"/>
      <c r="Q82" s="55"/>
      <c r="R82" s="39"/>
      <c r="S82" s="42"/>
    </row>
    <row r="83" spans="2:19" s="14" customFormat="1" ht="12.75">
      <c r="B83" s="68" t="s">
        <v>72</v>
      </c>
      <c r="C83" s="68" t="s">
        <v>73</v>
      </c>
      <c r="D83" s="68" t="s">
        <v>70</v>
      </c>
      <c r="E83" s="68" t="s">
        <v>71</v>
      </c>
      <c r="F83" s="68" t="s">
        <v>81</v>
      </c>
      <c r="G83" s="147">
        <v>176785.44</v>
      </c>
      <c r="H83" s="147"/>
      <c r="I83" s="147"/>
      <c r="J83" s="147"/>
      <c r="K83" s="147"/>
      <c r="L83" s="147"/>
      <c r="M83" s="147"/>
      <c r="N83" s="147"/>
      <c r="O83" s="58" t="str">
        <f t="shared" si="2"/>
        <v>07020000000000130240110131</v>
      </c>
      <c r="P83" s="57"/>
      <c r="Q83" s="55"/>
      <c r="R83" s="39"/>
      <c r="S83" s="42"/>
    </row>
    <row r="84" spans="2:19" s="14" customFormat="1" ht="12.75">
      <c r="B84" s="68" t="s">
        <v>72</v>
      </c>
      <c r="C84" s="68" t="s">
        <v>73</v>
      </c>
      <c r="D84" s="68" t="s">
        <v>70</v>
      </c>
      <c r="E84" s="68" t="s">
        <v>71</v>
      </c>
      <c r="F84" s="68" t="s">
        <v>82</v>
      </c>
      <c r="G84" s="147">
        <v>550553</v>
      </c>
      <c r="H84" s="147"/>
      <c r="I84" s="147"/>
      <c r="J84" s="147"/>
      <c r="K84" s="147"/>
      <c r="L84" s="147"/>
      <c r="M84" s="147"/>
      <c r="N84" s="147"/>
      <c r="O84" s="58" t="str">
        <f t="shared" si="2"/>
        <v>07020000000000130240110131</v>
      </c>
      <c r="P84" s="57"/>
      <c r="Q84" s="55"/>
      <c r="R84" s="39"/>
      <c r="S84" s="42"/>
    </row>
    <row r="85" spans="2:19" s="14" customFormat="1" ht="12.75">
      <c r="B85" s="68" t="s">
        <v>72</v>
      </c>
      <c r="C85" s="68" t="s">
        <v>83</v>
      </c>
      <c r="D85" s="68" t="s">
        <v>70</v>
      </c>
      <c r="E85" s="68" t="s">
        <v>71</v>
      </c>
      <c r="F85" s="68" t="s">
        <v>74</v>
      </c>
      <c r="G85" s="147">
        <v>45452900.56</v>
      </c>
      <c r="H85" s="147"/>
      <c r="I85" s="147"/>
      <c r="J85" s="147"/>
      <c r="K85" s="147"/>
      <c r="L85" s="147"/>
      <c r="M85" s="147"/>
      <c r="N85" s="147"/>
      <c r="O85" s="58" t="str">
        <f t="shared" si="2"/>
        <v>07020000000000130440110131</v>
      </c>
      <c r="P85" s="57"/>
      <c r="Q85" s="55"/>
      <c r="R85" s="39"/>
      <c r="S85" s="42"/>
    </row>
    <row r="86" spans="2:19" s="14" customFormat="1" ht="12.75">
      <c r="B86" s="68" t="s">
        <v>72</v>
      </c>
      <c r="C86" s="68" t="s">
        <v>83</v>
      </c>
      <c r="D86" s="68" t="s">
        <v>70</v>
      </c>
      <c r="E86" s="68" t="s">
        <v>71</v>
      </c>
      <c r="F86" s="68" t="s">
        <v>75</v>
      </c>
      <c r="G86" s="147">
        <v>13717655.22</v>
      </c>
      <c r="H86" s="147"/>
      <c r="I86" s="147"/>
      <c r="J86" s="147"/>
      <c r="K86" s="147"/>
      <c r="L86" s="147"/>
      <c r="M86" s="147"/>
      <c r="N86" s="147"/>
      <c r="O86" s="58" t="str">
        <f t="shared" si="2"/>
        <v>07020000000000130440110131</v>
      </c>
      <c r="P86" s="57"/>
      <c r="Q86" s="55"/>
      <c r="R86" s="39"/>
      <c r="S86" s="42"/>
    </row>
    <row r="87" spans="2:19" s="14" customFormat="1" ht="12.75">
      <c r="B87" s="68" t="s">
        <v>72</v>
      </c>
      <c r="C87" s="68" t="s">
        <v>83</v>
      </c>
      <c r="D87" s="68" t="s">
        <v>70</v>
      </c>
      <c r="E87" s="68" t="s">
        <v>71</v>
      </c>
      <c r="F87" s="68" t="s">
        <v>77</v>
      </c>
      <c r="G87" s="147">
        <v>1834469</v>
      </c>
      <c r="H87" s="147"/>
      <c r="I87" s="147"/>
      <c r="J87" s="147"/>
      <c r="K87" s="147"/>
      <c r="L87" s="147"/>
      <c r="M87" s="147"/>
      <c r="N87" s="147"/>
      <c r="O87" s="58" t="str">
        <f t="shared" si="2"/>
        <v>07020000000000130440110131</v>
      </c>
      <c r="P87" s="57"/>
      <c r="Q87" s="55"/>
      <c r="R87" s="39"/>
      <c r="S87" s="42"/>
    </row>
    <row r="88" spans="2:19" s="14" customFormat="1" ht="12.75">
      <c r="B88" s="68" t="s">
        <v>72</v>
      </c>
      <c r="C88" s="68" t="s">
        <v>83</v>
      </c>
      <c r="D88" s="68" t="s">
        <v>70</v>
      </c>
      <c r="E88" s="68" t="s">
        <v>71</v>
      </c>
      <c r="F88" s="68" t="s">
        <v>79</v>
      </c>
      <c r="G88" s="147">
        <v>107590.68</v>
      </c>
      <c r="H88" s="147"/>
      <c r="I88" s="147"/>
      <c r="J88" s="147"/>
      <c r="K88" s="147"/>
      <c r="L88" s="147"/>
      <c r="M88" s="147"/>
      <c r="N88" s="147"/>
      <c r="O88" s="58" t="str">
        <f t="shared" si="2"/>
        <v>07020000000000130440110131</v>
      </c>
      <c r="P88" s="57"/>
      <c r="Q88" s="55"/>
      <c r="R88" s="39"/>
      <c r="S88" s="42"/>
    </row>
    <row r="89" spans="2:19" s="14" customFormat="1" ht="12.75">
      <c r="B89" s="68" t="s">
        <v>72</v>
      </c>
      <c r="C89" s="68" t="s">
        <v>83</v>
      </c>
      <c r="D89" s="68" t="s">
        <v>70</v>
      </c>
      <c r="E89" s="68" t="s">
        <v>71</v>
      </c>
      <c r="F89" s="68" t="s">
        <v>80</v>
      </c>
      <c r="G89" s="147">
        <v>265531</v>
      </c>
      <c r="H89" s="147"/>
      <c r="I89" s="147"/>
      <c r="J89" s="147"/>
      <c r="K89" s="147"/>
      <c r="L89" s="147"/>
      <c r="M89" s="147"/>
      <c r="N89" s="147"/>
      <c r="O89" s="58" t="str">
        <f t="shared" si="2"/>
        <v>07020000000000130440110131</v>
      </c>
      <c r="P89" s="57"/>
      <c r="Q89" s="55"/>
      <c r="R89" s="39"/>
      <c r="S89" s="42"/>
    </row>
    <row r="90" spans="2:19" s="14" customFormat="1" ht="12.75">
      <c r="B90" s="68" t="s">
        <v>72</v>
      </c>
      <c r="C90" s="68" t="s">
        <v>83</v>
      </c>
      <c r="D90" s="68" t="s">
        <v>70</v>
      </c>
      <c r="E90" s="68" t="s">
        <v>71</v>
      </c>
      <c r="F90" s="68" t="s">
        <v>81</v>
      </c>
      <c r="G90" s="147">
        <v>39537</v>
      </c>
      <c r="H90" s="147"/>
      <c r="I90" s="147"/>
      <c r="J90" s="147"/>
      <c r="K90" s="147"/>
      <c r="L90" s="147"/>
      <c r="M90" s="147"/>
      <c r="N90" s="147"/>
      <c r="O90" s="58" t="str">
        <f t="shared" si="2"/>
        <v>07020000000000130440110131</v>
      </c>
      <c r="P90" s="57"/>
      <c r="Q90" s="55"/>
      <c r="R90" s="39"/>
      <c r="S90" s="42"/>
    </row>
    <row r="91" spans="2:19" s="14" customFormat="1" ht="12.75">
      <c r="B91" s="68" t="s">
        <v>85</v>
      </c>
      <c r="C91" s="68" t="s">
        <v>83</v>
      </c>
      <c r="D91" s="68" t="s">
        <v>70</v>
      </c>
      <c r="E91" s="68" t="s">
        <v>84</v>
      </c>
      <c r="F91" s="68" t="s">
        <v>74</v>
      </c>
      <c r="G91" s="147">
        <v>505421.7</v>
      </c>
      <c r="H91" s="147"/>
      <c r="I91" s="147"/>
      <c r="J91" s="147"/>
      <c r="K91" s="147"/>
      <c r="L91" s="147"/>
      <c r="M91" s="147"/>
      <c r="N91" s="147"/>
      <c r="O91" s="58" t="str">
        <f t="shared" si="2"/>
        <v>07030000000000130440110131</v>
      </c>
      <c r="P91" s="57"/>
      <c r="Q91" s="55"/>
      <c r="R91" s="39"/>
      <c r="S91" s="42"/>
    </row>
    <row r="92" spans="2:19" s="14" customFormat="1" ht="13.5" thickBot="1">
      <c r="B92" s="68" t="s">
        <v>85</v>
      </c>
      <c r="C92" s="68" t="s">
        <v>83</v>
      </c>
      <c r="D92" s="68" t="s">
        <v>70</v>
      </c>
      <c r="E92" s="68" t="s">
        <v>84</v>
      </c>
      <c r="F92" s="68" t="s">
        <v>75</v>
      </c>
      <c r="G92" s="147">
        <v>152643.93</v>
      </c>
      <c r="H92" s="147"/>
      <c r="I92" s="147"/>
      <c r="J92" s="147"/>
      <c r="K92" s="147"/>
      <c r="L92" s="147"/>
      <c r="M92" s="147"/>
      <c r="N92" s="147"/>
      <c r="O92" s="58" t="str">
        <f t="shared" si="2"/>
        <v>07030000000000130440110131</v>
      </c>
      <c r="P92" s="57"/>
      <c r="Q92" s="55"/>
      <c r="R92" s="39"/>
      <c r="S92" s="42"/>
    </row>
    <row r="93" spans="2:19" s="14" customFormat="1" ht="13.5" hidden="1" thickBot="1">
      <c r="B93" s="63"/>
      <c r="C93" s="63"/>
      <c r="D93" s="64"/>
      <c r="E93" s="62"/>
      <c r="F93" s="62"/>
      <c r="G93" s="164"/>
      <c r="H93" s="164"/>
      <c r="I93" s="164"/>
      <c r="J93" s="164"/>
      <c r="K93" s="65"/>
      <c r="L93" s="65"/>
      <c r="M93" s="65"/>
      <c r="N93" s="65"/>
      <c r="O93" s="57"/>
      <c r="P93" s="57"/>
      <c r="Q93" s="55"/>
      <c r="R93" s="39"/>
      <c r="S93" s="42"/>
    </row>
    <row r="94" spans="2:19" s="14" customFormat="1" ht="13.5" thickBot="1">
      <c r="B94" s="38"/>
      <c r="C94" s="163" t="s">
        <v>19</v>
      </c>
      <c r="D94" s="163"/>
      <c r="E94" s="66"/>
      <c r="F94" s="67"/>
      <c r="G94" s="160">
        <v>75325778.09</v>
      </c>
      <c r="H94" s="160"/>
      <c r="I94" s="160">
        <v>0</v>
      </c>
      <c r="J94" s="160"/>
      <c r="K94" s="160">
        <v>0</v>
      </c>
      <c r="L94" s="160"/>
      <c r="M94" s="160">
        <v>0</v>
      </c>
      <c r="N94" s="221"/>
      <c r="O94" s="57"/>
      <c r="P94" s="57"/>
      <c r="Q94" s="39"/>
      <c r="R94" s="39"/>
      <c r="S94" s="42"/>
    </row>
    <row r="95" s="2" customFormat="1" ht="11.25"/>
    <row r="96" spans="2:16" s="2" customFormat="1" ht="12.75" customHeight="1">
      <c r="B96" s="15" t="s">
        <v>29</v>
      </c>
      <c r="C96" s="149"/>
      <c r="D96" s="149"/>
      <c r="E96" s="149"/>
      <c r="F96" s="149"/>
      <c r="G96" s="149"/>
      <c r="I96" s="10" t="s">
        <v>32</v>
      </c>
      <c r="J96" s="149"/>
      <c r="K96" s="149"/>
      <c r="L96" s="11"/>
      <c r="M96" s="149"/>
      <c r="N96" s="149"/>
      <c r="O96" s="10"/>
      <c r="P96" s="10"/>
    </row>
    <row r="97" spans="3:14" s="2" customFormat="1" ht="12.75" customHeight="1">
      <c r="C97" s="154" t="s">
        <v>31</v>
      </c>
      <c r="D97" s="154"/>
      <c r="E97" s="154"/>
      <c r="F97" s="154" t="s">
        <v>30</v>
      </c>
      <c r="G97" s="154"/>
      <c r="J97" s="154" t="s">
        <v>31</v>
      </c>
      <c r="K97" s="154"/>
      <c r="L97" s="11"/>
      <c r="M97" s="150" t="s">
        <v>30</v>
      </c>
      <c r="N97" s="150"/>
    </row>
    <row r="98" s="2" customFormat="1" ht="12.75" customHeight="1"/>
    <row r="99" spans="8:16" s="2" customFormat="1" ht="12.75" customHeight="1">
      <c r="H99" s="219" t="s">
        <v>33</v>
      </c>
      <c r="I99" s="219"/>
      <c r="J99" s="217"/>
      <c r="K99" s="217"/>
      <c r="L99" s="217"/>
      <c r="M99" s="217"/>
      <c r="N99" s="217"/>
      <c r="O99" s="50"/>
      <c r="P99" s="50"/>
    </row>
    <row r="100" spans="3:16" s="2" customFormat="1" ht="12.75" customHeight="1">
      <c r="C100" s="11"/>
      <c r="D100" s="11"/>
      <c r="E100" s="11"/>
      <c r="F100" s="11"/>
      <c r="G100" s="11"/>
      <c r="H100" s="4"/>
      <c r="I100" s="3"/>
      <c r="J100" s="154" t="s">
        <v>34</v>
      </c>
      <c r="K100" s="154"/>
      <c r="L100" s="154"/>
      <c r="M100" s="154"/>
      <c r="N100" s="154"/>
      <c r="O100" s="3"/>
      <c r="P100" s="3"/>
    </row>
    <row r="101" spans="3:16" s="2" customFormat="1" ht="12.75" customHeight="1">
      <c r="C101" s="150"/>
      <c r="D101" s="150"/>
      <c r="E101" s="150"/>
      <c r="F101" s="150"/>
      <c r="G101" s="150"/>
      <c r="I101" s="10" t="s">
        <v>29</v>
      </c>
      <c r="J101" s="157"/>
      <c r="K101" s="157"/>
      <c r="L101" s="6"/>
      <c r="M101" s="157"/>
      <c r="N101" s="157"/>
      <c r="O101" s="10"/>
      <c r="P101" s="10"/>
    </row>
    <row r="102" spans="5:16" s="2" customFormat="1" ht="12.75" customHeight="1">
      <c r="E102" s="4"/>
      <c r="H102" s="220" t="s">
        <v>35</v>
      </c>
      <c r="I102" s="220"/>
      <c r="J102" s="154" t="s">
        <v>36</v>
      </c>
      <c r="K102" s="154"/>
      <c r="L102" s="7" t="s">
        <v>31</v>
      </c>
      <c r="M102" s="150" t="s">
        <v>30</v>
      </c>
      <c r="N102" s="150"/>
      <c r="O102" s="10"/>
      <c r="P102" s="10"/>
    </row>
    <row r="103" spans="5:16" s="2" customFormat="1" ht="12.75" customHeight="1">
      <c r="E103" s="4"/>
      <c r="H103" s="10"/>
      <c r="I103" s="10"/>
      <c r="J103" s="7"/>
      <c r="K103" s="7"/>
      <c r="L103" s="7"/>
      <c r="M103" s="7"/>
      <c r="N103" s="7"/>
      <c r="O103" s="10"/>
      <c r="P103" s="10"/>
    </row>
    <row r="104" spans="2:9" s="2" customFormat="1" ht="12.75" customHeight="1">
      <c r="B104" s="15" t="s">
        <v>37</v>
      </c>
      <c r="C104" s="149"/>
      <c r="D104" s="149"/>
      <c r="E104" s="6"/>
      <c r="F104" s="149"/>
      <c r="G104" s="149"/>
      <c r="H104" s="149"/>
      <c r="I104" s="149"/>
    </row>
    <row r="105" spans="2:9" s="2" customFormat="1" ht="12.75" customHeight="1">
      <c r="B105" s="8"/>
      <c r="C105" s="150" t="s">
        <v>36</v>
      </c>
      <c r="D105" s="150"/>
      <c r="E105" s="12" t="s">
        <v>31</v>
      </c>
      <c r="F105" s="151" t="s">
        <v>30</v>
      </c>
      <c r="G105" s="151"/>
      <c r="H105" s="152" t="s">
        <v>38</v>
      </c>
      <c r="I105" s="152"/>
    </row>
    <row r="106" spans="2:16" s="2" customFormat="1" ht="12.75" customHeight="1">
      <c r="B106" s="4"/>
      <c r="C106" s="4"/>
      <c r="D106" s="4"/>
      <c r="E106" s="4"/>
      <c r="F106" s="4"/>
      <c r="G106" s="5"/>
      <c r="H106" s="5"/>
      <c r="I106" s="4"/>
      <c r="J106" s="4"/>
      <c r="K106" s="4"/>
      <c r="L106" s="4"/>
      <c r="M106" s="4"/>
      <c r="N106" s="4"/>
      <c r="O106" s="4"/>
      <c r="P106" s="4"/>
    </row>
    <row r="107" spans="2:18" s="2" customFormat="1" ht="12.75" customHeight="1">
      <c r="B107" s="148" t="s">
        <v>20</v>
      </c>
      <c r="C107" s="148"/>
      <c r="D107" s="148"/>
      <c r="E107" s="148"/>
      <c r="F107" s="4"/>
      <c r="G107" s="8"/>
      <c r="H107" s="9"/>
      <c r="I107" s="9"/>
      <c r="J107" s="9"/>
      <c r="K107" s="9"/>
      <c r="L107" s="9"/>
      <c r="M107" s="9"/>
      <c r="N107" s="9"/>
      <c r="O107" s="9"/>
      <c r="P107" s="9"/>
      <c r="Q107" s="13"/>
      <c r="R107" s="13"/>
    </row>
    <row r="108" s="2" customFormat="1" ht="12.75" customHeight="1"/>
    <row r="109" s="2" customFormat="1" ht="11.25"/>
  </sheetData>
  <sheetProtection/>
  <mergeCells count="151">
    <mergeCell ref="B16:R16"/>
    <mergeCell ref="E19:F20"/>
    <mergeCell ref="C96:E96"/>
    <mergeCell ref="C97:E97"/>
    <mergeCell ref="B11:E11"/>
    <mergeCell ref="B9:E9"/>
    <mergeCell ref="B10:E10"/>
    <mergeCell ref="M19:N20"/>
    <mergeCell ref="J96:K96"/>
    <mergeCell ref="B13:E13"/>
    <mergeCell ref="F96:G96"/>
    <mergeCell ref="F9:N9"/>
    <mergeCell ref="H99:I99"/>
    <mergeCell ref="H102:I102"/>
    <mergeCell ref="K75:L75"/>
    <mergeCell ref="M75:N75"/>
    <mergeCell ref="M94:N94"/>
    <mergeCell ref="K94:L94"/>
    <mergeCell ref="J99:N99"/>
    <mergeCell ref="M101:N101"/>
    <mergeCell ref="J100:N100"/>
    <mergeCell ref="G77:H77"/>
    <mergeCell ref="I77:J77"/>
    <mergeCell ref="K77:L77"/>
    <mergeCell ref="M77:N77"/>
    <mergeCell ref="G78:H78"/>
    <mergeCell ref="I78:J78"/>
    <mergeCell ref="K78:L78"/>
    <mergeCell ref="B3:Q3"/>
    <mergeCell ref="E23:R23"/>
    <mergeCell ref="H5:J5"/>
    <mergeCell ref="B17:D21"/>
    <mergeCell ref="M18:N18"/>
    <mergeCell ref="Q18:R18"/>
    <mergeCell ref="G19:H20"/>
    <mergeCell ref="B12:E12"/>
    <mergeCell ref="B8:E8"/>
    <mergeCell ref="B7:E7"/>
    <mergeCell ref="B2:R2"/>
    <mergeCell ref="E17:H18"/>
    <mergeCell ref="I17:R17"/>
    <mergeCell ref="I18:J20"/>
    <mergeCell ref="K18:L20"/>
    <mergeCell ref="B22:D22"/>
    <mergeCell ref="F7:N7"/>
    <mergeCell ref="F8:N8"/>
    <mergeCell ref="F10:N12"/>
    <mergeCell ref="Q19:R20"/>
    <mergeCell ref="M78:N78"/>
    <mergeCell ref="B73:D74"/>
    <mergeCell ref="E73:F73"/>
    <mergeCell ref="G74:H74"/>
    <mergeCell ref="I74:J74"/>
    <mergeCell ref="K74:L74"/>
    <mergeCell ref="I75:J75"/>
    <mergeCell ref="B70:D70"/>
    <mergeCell ref="B15:E15"/>
    <mergeCell ref="B14:E14"/>
    <mergeCell ref="B23:D23"/>
    <mergeCell ref="E39:R39"/>
    <mergeCell ref="B39:D39"/>
    <mergeCell ref="E67:R67"/>
    <mergeCell ref="B65:D65"/>
    <mergeCell ref="B67:D67"/>
    <mergeCell ref="E65:R65"/>
    <mergeCell ref="M97:N97"/>
    <mergeCell ref="J97:K97"/>
    <mergeCell ref="M96:N96"/>
    <mergeCell ref="B75:D75"/>
    <mergeCell ref="G75:H75"/>
    <mergeCell ref="C94:D94"/>
    <mergeCell ref="G93:H93"/>
    <mergeCell ref="I93:J93"/>
    <mergeCell ref="I82:J82"/>
    <mergeCell ref="K82:L82"/>
    <mergeCell ref="H104:I104"/>
    <mergeCell ref="M102:N102"/>
    <mergeCell ref="J101:K101"/>
    <mergeCell ref="J102:K102"/>
    <mergeCell ref="G79:H79"/>
    <mergeCell ref="M74:N74"/>
    <mergeCell ref="G94:H94"/>
    <mergeCell ref="I94:J94"/>
    <mergeCell ref="K79:L79"/>
    <mergeCell ref="M79:N79"/>
    <mergeCell ref="C101:E101"/>
    <mergeCell ref="F101:G101"/>
    <mergeCell ref="B72:R72"/>
    <mergeCell ref="F97:G97"/>
    <mergeCell ref="G76:H76"/>
    <mergeCell ref="I76:J76"/>
    <mergeCell ref="K76:L76"/>
    <mergeCell ref="M76:N76"/>
    <mergeCell ref="G73:N73"/>
    <mergeCell ref="G82:H82"/>
    <mergeCell ref="M82:N82"/>
    <mergeCell ref="B107:E107"/>
    <mergeCell ref="C104:D104"/>
    <mergeCell ref="C105:D105"/>
    <mergeCell ref="F105:G105"/>
    <mergeCell ref="F104:G104"/>
    <mergeCell ref="H105:I105"/>
    <mergeCell ref="K84:L84"/>
    <mergeCell ref="M84:N84"/>
    <mergeCell ref="G85:H85"/>
    <mergeCell ref="M80:N80"/>
    <mergeCell ref="I79:J79"/>
    <mergeCell ref="G81:H81"/>
    <mergeCell ref="I81:J81"/>
    <mergeCell ref="K81:L81"/>
    <mergeCell ref="M81:N81"/>
    <mergeCell ref="G80:H80"/>
    <mergeCell ref="I80:J80"/>
    <mergeCell ref="K80:L80"/>
    <mergeCell ref="G88:H88"/>
    <mergeCell ref="I88:J88"/>
    <mergeCell ref="K88:L88"/>
    <mergeCell ref="M88:N88"/>
    <mergeCell ref="G86:H86"/>
    <mergeCell ref="I86:J86"/>
    <mergeCell ref="K86:L86"/>
    <mergeCell ref="K89:L89"/>
    <mergeCell ref="G83:H83"/>
    <mergeCell ref="I83:J83"/>
    <mergeCell ref="K83:L83"/>
    <mergeCell ref="M83:N83"/>
    <mergeCell ref="G84:H84"/>
    <mergeCell ref="I84:J84"/>
    <mergeCell ref="I85:J85"/>
    <mergeCell ref="K85:L85"/>
    <mergeCell ref="M85:N85"/>
    <mergeCell ref="G92:H92"/>
    <mergeCell ref="I92:J92"/>
    <mergeCell ref="K92:L92"/>
    <mergeCell ref="M92:N92"/>
    <mergeCell ref="M86:N86"/>
    <mergeCell ref="G87:H87"/>
    <mergeCell ref="I87:J87"/>
    <mergeCell ref="K87:L87"/>
    <mergeCell ref="M87:N87"/>
    <mergeCell ref="K90:L90"/>
    <mergeCell ref="M89:N89"/>
    <mergeCell ref="G90:H90"/>
    <mergeCell ref="I90:J90"/>
    <mergeCell ref="G91:H91"/>
    <mergeCell ref="I91:J91"/>
    <mergeCell ref="K91:L91"/>
    <mergeCell ref="M91:N91"/>
    <mergeCell ref="M90:N90"/>
    <mergeCell ref="G89:H89"/>
    <mergeCell ref="I89:J89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C116"/>
  <sheetViews>
    <sheetView tabSelected="1" zoomScalePageLayoutView="0" workbookViewId="0" topLeftCell="A23">
      <selection activeCell="C51" sqref="C51"/>
    </sheetView>
  </sheetViews>
  <sheetFormatPr defaultColWidth="9.00390625" defaultRowHeight="12.75"/>
  <cols>
    <col min="1" max="1" width="0.875" style="0" customWidth="1"/>
    <col min="2" max="2" width="17.75390625" style="0" customWidth="1"/>
    <col min="3" max="3" width="7.75390625" style="0" customWidth="1"/>
    <col min="4" max="4" width="4.75390625" style="0" customWidth="1"/>
    <col min="5" max="14" width="16.25390625" style="0" customWidth="1"/>
    <col min="15" max="15" width="24.75390625" style="0" hidden="1" customWidth="1"/>
    <col min="16" max="16" width="9.00390625" style="0" hidden="1" customWidth="1"/>
    <col min="17" max="18" width="16.25390625" style="0" customWidth="1"/>
    <col min="19" max="19" width="26.00390625" style="0" hidden="1" customWidth="1"/>
    <col min="20" max="20" width="9.125" style="0" hidden="1" customWidth="1"/>
    <col min="21" max="21" width="0.875" style="0" customWidth="1"/>
  </cols>
  <sheetData>
    <row r="1" spans="8:20" ht="9.75" customHeight="1" hidden="1">
      <c r="H1" s="2"/>
      <c r="I1" s="2"/>
      <c r="J1" s="263" t="s">
        <v>151</v>
      </c>
      <c r="K1" s="263"/>
      <c r="L1" s="263"/>
      <c r="M1" s="263"/>
      <c r="N1" s="263"/>
      <c r="O1" s="263"/>
      <c r="P1" s="263"/>
      <c r="Q1" s="264"/>
      <c r="R1" s="264"/>
      <c r="S1" s="5"/>
      <c r="T1" s="138" t="s">
        <v>150</v>
      </c>
    </row>
    <row r="2" spans="8:20" ht="4.5" customHeight="1">
      <c r="H2" s="2"/>
      <c r="I2" s="2"/>
      <c r="J2" s="145"/>
      <c r="K2" s="145"/>
      <c r="L2" s="145"/>
      <c r="M2" s="145"/>
      <c r="N2" s="145"/>
      <c r="O2" s="145"/>
      <c r="P2" s="145"/>
      <c r="Q2" s="144"/>
      <c r="R2" s="144"/>
      <c r="S2" s="5"/>
      <c r="T2" s="138"/>
    </row>
    <row r="3" spans="2:20" ht="13.5" customHeight="1">
      <c r="B3" s="232" t="s">
        <v>1</v>
      </c>
      <c r="C3" s="232"/>
      <c r="D3" s="232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5" t="s">
        <v>66</v>
      </c>
      <c r="T3" s="138" t="s">
        <v>149</v>
      </c>
    </row>
    <row r="4" spans="2:20" ht="15" customHeight="1" thickBot="1">
      <c r="B4" s="232" t="s">
        <v>2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143" t="s">
        <v>3</v>
      </c>
      <c r="S4" s="5" t="s">
        <v>69</v>
      </c>
      <c r="T4" s="138" t="s">
        <v>148</v>
      </c>
    </row>
    <row r="5" spans="2:20" ht="12.75" customHeight="1">
      <c r="B5" s="142"/>
      <c r="C5" s="142"/>
      <c r="D5" s="142"/>
      <c r="I5" s="114"/>
      <c r="J5" s="141"/>
      <c r="K5" s="141"/>
      <c r="L5" s="141"/>
      <c r="M5" s="141"/>
      <c r="N5" s="141"/>
      <c r="O5" s="141"/>
      <c r="P5" s="141"/>
      <c r="Q5" s="10" t="s">
        <v>23</v>
      </c>
      <c r="R5" s="140" t="s">
        <v>4</v>
      </c>
      <c r="S5" s="5" t="s">
        <v>67</v>
      </c>
      <c r="T5" s="138" t="s">
        <v>147</v>
      </c>
    </row>
    <row r="6" spans="5:20" ht="12.75" customHeight="1">
      <c r="E6" s="4"/>
      <c r="G6" s="10" t="s">
        <v>21</v>
      </c>
      <c r="H6" s="210" t="s">
        <v>62</v>
      </c>
      <c r="I6" s="210"/>
      <c r="J6" s="210"/>
      <c r="K6" s="61"/>
      <c r="L6" s="61"/>
      <c r="M6" s="61"/>
      <c r="N6" s="61"/>
      <c r="O6" s="56"/>
      <c r="P6" s="56"/>
      <c r="Q6" s="10" t="s">
        <v>24</v>
      </c>
      <c r="R6" s="85">
        <v>44562</v>
      </c>
      <c r="S6" s="5" t="s">
        <v>65</v>
      </c>
      <c r="T6" s="138" t="s">
        <v>146</v>
      </c>
    </row>
    <row r="7" spans="2:20" ht="12.75" customHeight="1">
      <c r="B7" s="4"/>
      <c r="C7" s="4"/>
      <c r="D7" s="4"/>
      <c r="F7" s="5"/>
      <c r="G7" s="2"/>
      <c r="H7" s="2"/>
      <c r="I7" s="2"/>
      <c r="J7" s="135"/>
      <c r="K7" s="135"/>
      <c r="L7" s="135"/>
      <c r="M7" s="135"/>
      <c r="N7" s="135"/>
      <c r="O7" s="135"/>
      <c r="P7" s="135"/>
      <c r="Q7" s="10"/>
      <c r="R7" s="139"/>
      <c r="S7" s="5"/>
      <c r="T7" s="138" t="s">
        <v>145</v>
      </c>
    </row>
    <row r="8" spans="2:20" ht="12.75">
      <c r="B8" s="262" t="s">
        <v>5</v>
      </c>
      <c r="C8" s="262"/>
      <c r="D8" s="262"/>
      <c r="E8" s="262"/>
      <c r="F8" s="200" t="s">
        <v>63</v>
      </c>
      <c r="G8" s="200"/>
      <c r="H8" s="200"/>
      <c r="I8" s="200"/>
      <c r="J8" s="200"/>
      <c r="K8" s="200"/>
      <c r="L8" s="200"/>
      <c r="M8" s="200"/>
      <c r="N8" s="200"/>
      <c r="O8" s="69"/>
      <c r="P8" s="69"/>
      <c r="Q8" s="10" t="s">
        <v>22</v>
      </c>
      <c r="R8" s="18" t="s">
        <v>154</v>
      </c>
      <c r="S8" s="5"/>
      <c r="T8" s="138" t="s">
        <v>144</v>
      </c>
    </row>
    <row r="9" spans="2:20" ht="12.75" customHeight="1">
      <c r="B9" s="262" t="s">
        <v>6</v>
      </c>
      <c r="C9" s="262"/>
      <c r="D9" s="262"/>
      <c r="E9" s="262"/>
      <c r="F9" s="201"/>
      <c r="G9" s="201"/>
      <c r="H9" s="201"/>
      <c r="I9" s="201"/>
      <c r="J9" s="201"/>
      <c r="K9" s="201"/>
      <c r="L9" s="201"/>
      <c r="M9" s="201"/>
      <c r="N9" s="201"/>
      <c r="O9" s="70"/>
      <c r="P9" s="70"/>
      <c r="Q9" s="10"/>
      <c r="R9" s="136"/>
      <c r="S9" s="5" t="s">
        <v>68</v>
      </c>
      <c r="T9" s="138" t="s">
        <v>143</v>
      </c>
    </row>
    <row r="10" spans="2:20" ht="12.75" customHeight="1">
      <c r="B10" s="262" t="s">
        <v>7</v>
      </c>
      <c r="C10" s="262"/>
      <c r="D10" s="262"/>
      <c r="E10" s="262"/>
      <c r="F10" s="218" t="s">
        <v>152</v>
      </c>
      <c r="G10" s="218"/>
      <c r="H10" s="218"/>
      <c r="I10" s="218"/>
      <c r="J10" s="218"/>
      <c r="K10" s="218"/>
      <c r="L10" s="218"/>
      <c r="M10" s="218"/>
      <c r="N10" s="218"/>
      <c r="O10" s="71"/>
      <c r="P10" s="71"/>
      <c r="Q10" s="10" t="s">
        <v>45</v>
      </c>
      <c r="R10" s="18" t="s">
        <v>153</v>
      </c>
      <c r="S10" s="5"/>
      <c r="T10" s="138" t="s">
        <v>142</v>
      </c>
    </row>
    <row r="11" spans="2:20" ht="12.75" customHeight="1">
      <c r="B11" s="262" t="s">
        <v>8</v>
      </c>
      <c r="C11" s="262"/>
      <c r="D11" s="262"/>
      <c r="E11" s="262"/>
      <c r="F11" s="202"/>
      <c r="G11" s="202"/>
      <c r="H11" s="202"/>
      <c r="I11" s="202"/>
      <c r="J11" s="202"/>
      <c r="K11" s="202"/>
      <c r="L11" s="202"/>
      <c r="M11" s="202"/>
      <c r="N11" s="202"/>
      <c r="O11" s="72"/>
      <c r="P11" s="72"/>
      <c r="Q11" s="10"/>
      <c r="R11" s="137"/>
      <c r="S11" s="5"/>
      <c r="T11" s="132" t="s">
        <v>141</v>
      </c>
    </row>
    <row r="12" spans="2:20" ht="12.75" customHeight="1">
      <c r="B12" s="262" t="s">
        <v>9</v>
      </c>
      <c r="C12" s="262"/>
      <c r="D12" s="262"/>
      <c r="E12" s="262"/>
      <c r="F12" s="203"/>
      <c r="G12" s="203"/>
      <c r="H12" s="203"/>
      <c r="I12" s="203"/>
      <c r="J12" s="203"/>
      <c r="K12" s="203"/>
      <c r="L12" s="203"/>
      <c r="M12" s="203"/>
      <c r="N12" s="203"/>
      <c r="O12" s="73"/>
      <c r="P12" s="73"/>
      <c r="Q12" s="10" t="s">
        <v>22</v>
      </c>
      <c r="R12" s="18"/>
      <c r="S12" s="5"/>
      <c r="T12" s="132" t="s">
        <v>140</v>
      </c>
    </row>
    <row r="13" spans="2:20" ht="12.75" customHeight="1">
      <c r="B13" s="262" t="s">
        <v>10</v>
      </c>
      <c r="C13" s="262"/>
      <c r="D13" s="262"/>
      <c r="E13" s="262"/>
      <c r="F13" s="204"/>
      <c r="G13" s="204"/>
      <c r="H13" s="204"/>
      <c r="I13" s="204"/>
      <c r="J13" s="204"/>
      <c r="K13" s="204"/>
      <c r="L13" s="204"/>
      <c r="M13" s="204"/>
      <c r="N13" s="204"/>
      <c r="O13" s="69"/>
      <c r="P13" s="69"/>
      <c r="Q13" s="10" t="s">
        <v>25</v>
      </c>
      <c r="R13" s="19" t="s">
        <v>64</v>
      </c>
      <c r="S13" s="5"/>
      <c r="T13" s="132" t="s">
        <v>139</v>
      </c>
    </row>
    <row r="14" spans="2:20" ht="12.75" customHeight="1">
      <c r="B14" s="262" t="s">
        <v>11</v>
      </c>
      <c r="C14" s="262"/>
      <c r="D14" s="262"/>
      <c r="E14" s="262"/>
      <c r="F14" s="5"/>
      <c r="G14" s="2"/>
      <c r="H14" s="2"/>
      <c r="I14" s="2"/>
      <c r="J14" s="135"/>
      <c r="K14" s="135"/>
      <c r="L14" s="135"/>
      <c r="M14" s="135"/>
      <c r="N14" s="135"/>
      <c r="O14" s="135"/>
      <c r="P14" s="135"/>
      <c r="Q14" s="10"/>
      <c r="R14" s="136"/>
      <c r="S14" s="5"/>
      <c r="T14" s="132" t="s">
        <v>138</v>
      </c>
    </row>
    <row r="15" spans="2:19" ht="12.75" customHeight="1">
      <c r="B15" s="262"/>
      <c r="C15" s="262"/>
      <c r="D15" s="262"/>
      <c r="E15" s="262"/>
      <c r="F15" s="5"/>
      <c r="G15" s="2"/>
      <c r="H15" s="2"/>
      <c r="I15" s="2"/>
      <c r="J15" s="135"/>
      <c r="K15" s="135"/>
      <c r="L15" s="135"/>
      <c r="M15" s="135"/>
      <c r="N15" s="135"/>
      <c r="O15" s="135"/>
      <c r="P15" s="135"/>
      <c r="Q15" s="10" t="s">
        <v>26</v>
      </c>
      <c r="R15" s="136" t="s">
        <v>44</v>
      </c>
      <c r="S15" s="133"/>
    </row>
    <row r="16" spans="2:20" ht="12.75" customHeight="1" thickBot="1">
      <c r="B16" s="148" t="s">
        <v>61</v>
      </c>
      <c r="C16" s="148"/>
      <c r="D16" s="148"/>
      <c r="E16" s="148"/>
      <c r="F16" s="5"/>
      <c r="G16" s="2"/>
      <c r="H16" s="2"/>
      <c r="I16" s="2"/>
      <c r="J16" s="135"/>
      <c r="K16" s="135"/>
      <c r="L16" s="135"/>
      <c r="M16" s="135"/>
      <c r="N16" s="135"/>
      <c r="O16" s="135"/>
      <c r="P16" s="135"/>
      <c r="Q16" s="10" t="s">
        <v>27</v>
      </c>
      <c r="R16" s="134" t="s">
        <v>12</v>
      </c>
      <c r="S16" s="133"/>
      <c r="T16" s="132" t="s">
        <v>137</v>
      </c>
    </row>
    <row r="17" spans="2:20" ht="16.5" customHeight="1">
      <c r="B17" s="265" t="s">
        <v>47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133"/>
      <c r="T17" s="132" t="s">
        <v>136</v>
      </c>
    </row>
    <row r="18" spans="2:20" ht="12" customHeight="1">
      <c r="B18" s="189" t="s">
        <v>28</v>
      </c>
      <c r="C18" s="189"/>
      <c r="D18" s="190"/>
      <c r="E18" s="188" t="s">
        <v>60</v>
      </c>
      <c r="F18" s="189"/>
      <c r="G18" s="189"/>
      <c r="H18" s="190"/>
      <c r="I18" s="194" t="s">
        <v>13</v>
      </c>
      <c r="J18" s="195"/>
      <c r="K18" s="195"/>
      <c r="L18" s="195"/>
      <c r="M18" s="195"/>
      <c r="N18" s="195"/>
      <c r="O18" s="195"/>
      <c r="P18" s="195"/>
      <c r="Q18" s="195"/>
      <c r="R18" s="195"/>
      <c r="S18" s="133"/>
      <c r="T18" s="132" t="s">
        <v>135</v>
      </c>
    </row>
    <row r="19" spans="2:20" ht="12.75" customHeight="1">
      <c r="B19" s="211"/>
      <c r="C19" s="211"/>
      <c r="D19" s="197"/>
      <c r="E19" s="191"/>
      <c r="F19" s="192"/>
      <c r="G19" s="192"/>
      <c r="H19" s="193"/>
      <c r="I19" s="188" t="s">
        <v>14</v>
      </c>
      <c r="J19" s="190"/>
      <c r="K19" s="188" t="s">
        <v>46</v>
      </c>
      <c r="L19" s="190"/>
      <c r="M19" s="212" t="s">
        <v>15</v>
      </c>
      <c r="N19" s="213"/>
      <c r="O19" s="51"/>
      <c r="P19" s="51"/>
      <c r="Q19" s="214" t="s">
        <v>16</v>
      </c>
      <c r="R19" s="215"/>
      <c r="T19" s="132" t="s">
        <v>134</v>
      </c>
    </row>
    <row r="20" spans="2:20" ht="15" customHeight="1">
      <c r="B20" s="211"/>
      <c r="C20" s="211"/>
      <c r="D20" s="197"/>
      <c r="E20" s="188" t="s">
        <v>14</v>
      </c>
      <c r="F20" s="190"/>
      <c r="G20" s="188" t="s">
        <v>46</v>
      </c>
      <c r="H20" s="190"/>
      <c r="I20" s="196"/>
      <c r="J20" s="197"/>
      <c r="K20" s="196"/>
      <c r="L20" s="197"/>
      <c r="M20" s="188" t="s">
        <v>14</v>
      </c>
      <c r="N20" s="190"/>
      <c r="O20" s="52"/>
      <c r="P20" s="52"/>
      <c r="Q20" s="188" t="s">
        <v>46</v>
      </c>
      <c r="R20" s="189"/>
      <c r="T20" s="132" t="s">
        <v>133</v>
      </c>
    </row>
    <row r="21" spans="2:18" ht="15" customHeight="1">
      <c r="B21" s="211"/>
      <c r="C21" s="211"/>
      <c r="D21" s="197"/>
      <c r="E21" s="191"/>
      <c r="F21" s="193"/>
      <c r="G21" s="205"/>
      <c r="H21" s="216"/>
      <c r="I21" s="191"/>
      <c r="J21" s="193"/>
      <c r="K21" s="191"/>
      <c r="L21" s="193"/>
      <c r="M21" s="191"/>
      <c r="N21" s="193"/>
      <c r="O21" s="53"/>
      <c r="P21" s="53"/>
      <c r="Q21" s="205"/>
      <c r="R21" s="206"/>
    </row>
    <row r="22" spans="2:18" ht="12.75">
      <c r="B22" s="192"/>
      <c r="C22" s="192"/>
      <c r="D22" s="193"/>
      <c r="E22" s="35" t="s">
        <v>17</v>
      </c>
      <c r="F22" s="35" t="s">
        <v>18</v>
      </c>
      <c r="G22" s="35" t="s">
        <v>17</v>
      </c>
      <c r="H22" s="36" t="s">
        <v>18</v>
      </c>
      <c r="I22" s="35" t="s">
        <v>17</v>
      </c>
      <c r="J22" s="35" t="s">
        <v>18</v>
      </c>
      <c r="K22" s="35" t="s">
        <v>17</v>
      </c>
      <c r="L22" s="35" t="s">
        <v>18</v>
      </c>
      <c r="M22" s="35" t="s">
        <v>17</v>
      </c>
      <c r="N22" s="35" t="s">
        <v>18</v>
      </c>
      <c r="O22" s="35"/>
      <c r="P22" s="35"/>
      <c r="Q22" s="35" t="s">
        <v>17</v>
      </c>
      <c r="R22" s="36" t="s">
        <v>18</v>
      </c>
    </row>
    <row r="23" spans="2:29" ht="12" customHeight="1" thickBot="1">
      <c r="B23" s="270">
        <v>1</v>
      </c>
      <c r="C23" s="270"/>
      <c r="D23" s="271"/>
      <c r="E23" s="131">
        <v>2</v>
      </c>
      <c r="F23" s="131">
        <v>3</v>
      </c>
      <c r="G23" s="131">
        <v>4</v>
      </c>
      <c r="H23" s="130">
        <v>5</v>
      </c>
      <c r="I23" s="131">
        <v>6</v>
      </c>
      <c r="J23" s="131">
        <v>7</v>
      </c>
      <c r="K23" s="131">
        <v>8</v>
      </c>
      <c r="L23" s="131">
        <v>9</v>
      </c>
      <c r="M23" s="131">
        <v>10</v>
      </c>
      <c r="N23" s="131">
        <v>11</v>
      </c>
      <c r="O23" s="131"/>
      <c r="P23" s="131"/>
      <c r="Q23" s="130">
        <v>12</v>
      </c>
      <c r="R23" s="130">
        <v>13</v>
      </c>
      <c r="AB23" s="114"/>
      <c r="AC23" s="114"/>
    </row>
    <row r="24" spans="2:29" ht="12.75">
      <c r="B24" s="129" t="s">
        <v>72</v>
      </c>
      <c r="C24" s="128" t="s">
        <v>73</v>
      </c>
      <c r="D24" s="128" t="s">
        <v>102</v>
      </c>
      <c r="E24" s="127"/>
      <c r="F24" s="126"/>
      <c r="G24" s="126"/>
      <c r="H24" s="125">
        <v>21600</v>
      </c>
      <c r="I24" s="46">
        <v>0</v>
      </c>
      <c r="J24" s="46">
        <v>0</v>
      </c>
      <c r="K24" s="46">
        <v>21600</v>
      </c>
      <c r="L24" s="46">
        <v>0</v>
      </c>
      <c r="M24" s="46">
        <v>0</v>
      </c>
      <c r="N24" s="46">
        <v>0</v>
      </c>
      <c r="O24" s="46" t="str">
        <f aca="true" t="shared" si="0" ref="O24:O63">IF(B24="","00000000000000000",B24)&amp;IF(C24="","000000",C24)&amp;IF(D24="","000",D24)</f>
        <v>07020000000000130240110139</v>
      </c>
      <c r="P24" s="46"/>
      <c r="Q24" s="46">
        <v>0</v>
      </c>
      <c r="R24" s="124">
        <v>21600</v>
      </c>
      <c r="S24" s="123"/>
      <c r="AB24" s="114"/>
      <c r="AC24" s="114"/>
    </row>
    <row r="25" spans="2:29" ht="12.75">
      <c r="B25" s="129" t="s">
        <v>103</v>
      </c>
      <c r="C25" s="128" t="s">
        <v>73</v>
      </c>
      <c r="D25" s="128" t="s">
        <v>104</v>
      </c>
      <c r="E25" s="127"/>
      <c r="F25" s="126"/>
      <c r="G25" s="126"/>
      <c r="H25" s="125">
        <v>9055.76</v>
      </c>
      <c r="I25" s="46">
        <v>0</v>
      </c>
      <c r="J25" s="46">
        <v>0</v>
      </c>
      <c r="K25" s="46">
        <v>9055.76</v>
      </c>
      <c r="L25" s="46">
        <v>0</v>
      </c>
      <c r="M25" s="46">
        <v>0</v>
      </c>
      <c r="N25" s="46">
        <v>0</v>
      </c>
      <c r="O25" s="46" t="str">
        <f t="shared" si="0"/>
        <v>07020000000000140240110141</v>
      </c>
      <c r="P25" s="46"/>
      <c r="Q25" s="46">
        <v>0</v>
      </c>
      <c r="R25" s="124">
        <v>9055.76</v>
      </c>
      <c r="S25" s="123"/>
      <c r="AB25" s="114"/>
      <c r="AC25" s="114"/>
    </row>
    <row r="26" spans="2:29" ht="12.75">
      <c r="B26" s="129" t="s">
        <v>105</v>
      </c>
      <c r="C26" s="128" t="s">
        <v>73</v>
      </c>
      <c r="D26" s="128" t="s">
        <v>106</v>
      </c>
      <c r="E26" s="127"/>
      <c r="F26" s="126"/>
      <c r="G26" s="126"/>
      <c r="H26" s="125">
        <v>94173.72</v>
      </c>
      <c r="I26" s="46">
        <v>0</v>
      </c>
      <c r="J26" s="46">
        <v>0</v>
      </c>
      <c r="K26" s="46">
        <v>94173.72</v>
      </c>
      <c r="L26" s="46">
        <v>0</v>
      </c>
      <c r="M26" s="46">
        <v>0</v>
      </c>
      <c r="N26" s="46">
        <v>0</v>
      </c>
      <c r="O26" s="46" t="str">
        <f t="shared" si="0"/>
        <v>07020000000000150240110155</v>
      </c>
      <c r="P26" s="46"/>
      <c r="Q26" s="46">
        <v>0</v>
      </c>
      <c r="R26" s="124">
        <v>94173.72</v>
      </c>
      <c r="S26" s="123"/>
      <c r="AB26" s="114"/>
      <c r="AC26" s="114"/>
    </row>
    <row r="27" spans="2:29" ht="12.75">
      <c r="B27" s="129" t="s">
        <v>159</v>
      </c>
      <c r="C27" s="128" t="s">
        <v>73</v>
      </c>
      <c r="D27" s="128" t="s">
        <v>107</v>
      </c>
      <c r="E27" s="127"/>
      <c r="F27" s="126"/>
      <c r="G27" s="126"/>
      <c r="H27" s="125">
        <v>16080</v>
      </c>
      <c r="I27" s="46">
        <v>0</v>
      </c>
      <c r="J27" s="46">
        <v>0</v>
      </c>
      <c r="K27" s="46">
        <v>16080</v>
      </c>
      <c r="L27" s="46">
        <v>0</v>
      </c>
      <c r="M27" s="46">
        <v>0</v>
      </c>
      <c r="N27" s="46">
        <v>0</v>
      </c>
      <c r="O27" s="46" t="str">
        <f t="shared" si="0"/>
        <v>07020000000000410240110172</v>
      </c>
      <c r="P27" s="46"/>
      <c r="Q27" s="46">
        <v>0</v>
      </c>
      <c r="R27" s="124">
        <v>16080</v>
      </c>
      <c r="S27" s="123"/>
      <c r="AB27" s="114"/>
      <c r="AC27" s="114"/>
    </row>
    <row r="28" spans="2:29" ht="12.75">
      <c r="B28" s="129" t="s">
        <v>108</v>
      </c>
      <c r="C28" s="128" t="s">
        <v>73</v>
      </c>
      <c r="D28" s="128" t="s">
        <v>107</v>
      </c>
      <c r="E28" s="127"/>
      <c r="F28" s="126"/>
      <c r="G28" s="126"/>
      <c r="H28" s="125">
        <v>124.24</v>
      </c>
      <c r="I28" s="46">
        <v>0</v>
      </c>
      <c r="J28" s="46">
        <v>0</v>
      </c>
      <c r="K28" s="46">
        <v>124.24</v>
      </c>
      <c r="L28" s="46">
        <v>0</v>
      </c>
      <c r="M28" s="46">
        <v>0</v>
      </c>
      <c r="N28" s="46">
        <v>0</v>
      </c>
      <c r="O28" s="46" t="str">
        <f t="shared" si="0"/>
        <v>07020000000000440240110172</v>
      </c>
      <c r="P28" s="46"/>
      <c r="Q28" s="46">
        <v>0</v>
      </c>
      <c r="R28" s="124">
        <v>124.24</v>
      </c>
      <c r="S28" s="123"/>
      <c r="AB28" s="114"/>
      <c r="AC28" s="114"/>
    </row>
    <row r="29" spans="2:29" ht="12.75">
      <c r="B29" s="129" t="s">
        <v>109</v>
      </c>
      <c r="C29" s="128" t="s">
        <v>73</v>
      </c>
      <c r="D29" s="128" t="s">
        <v>110</v>
      </c>
      <c r="E29" s="127"/>
      <c r="F29" s="126"/>
      <c r="G29" s="126"/>
      <c r="H29" s="125">
        <v>10395.01</v>
      </c>
      <c r="I29" s="46">
        <v>0</v>
      </c>
      <c r="J29" s="46">
        <v>0</v>
      </c>
      <c r="K29" s="46">
        <v>10395.01</v>
      </c>
      <c r="L29" s="46">
        <v>0</v>
      </c>
      <c r="M29" s="46">
        <v>0</v>
      </c>
      <c r="N29" s="46">
        <v>0</v>
      </c>
      <c r="O29" s="46" t="str">
        <f t="shared" si="0"/>
        <v>07020000000000180240110182</v>
      </c>
      <c r="P29" s="46"/>
      <c r="Q29" s="46">
        <v>0</v>
      </c>
      <c r="R29" s="124">
        <v>10395.01</v>
      </c>
      <c r="S29" s="123"/>
      <c r="AB29" s="114"/>
      <c r="AC29" s="114"/>
    </row>
    <row r="30" spans="2:29" ht="12.75">
      <c r="B30" s="129" t="s">
        <v>109</v>
      </c>
      <c r="C30" s="128" t="s">
        <v>73</v>
      </c>
      <c r="D30" s="128" t="s">
        <v>111</v>
      </c>
      <c r="E30" s="127"/>
      <c r="F30" s="126"/>
      <c r="G30" s="126"/>
      <c r="H30" s="125">
        <v>652203.57</v>
      </c>
      <c r="I30" s="46">
        <v>0</v>
      </c>
      <c r="J30" s="46">
        <v>0</v>
      </c>
      <c r="K30" s="46">
        <v>652203.57</v>
      </c>
      <c r="L30" s="46">
        <v>0</v>
      </c>
      <c r="M30" s="46">
        <v>0</v>
      </c>
      <c r="N30" s="46">
        <v>0</v>
      </c>
      <c r="O30" s="46" t="str">
        <f t="shared" si="0"/>
        <v>07020000000000180240110187</v>
      </c>
      <c r="P30" s="46"/>
      <c r="Q30" s="46">
        <v>0</v>
      </c>
      <c r="R30" s="124">
        <v>652203.57</v>
      </c>
      <c r="S30" s="123"/>
      <c r="AB30" s="114"/>
      <c r="AC30" s="114"/>
    </row>
    <row r="31" spans="2:29" ht="12.75">
      <c r="B31" s="129" t="s">
        <v>86</v>
      </c>
      <c r="C31" s="128" t="s">
        <v>87</v>
      </c>
      <c r="D31" s="128" t="s">
        <v>88</v>
      </c>
      <c r="E31" s="127"/>
      <c r="F31" s="126"/>
      <c r="G31" s="126">
        <v>662598.58</v>
      </c>
      <c r="H31" s="125"/>
      <c r="I31" s="46">
        <v>0</v>
      </c>
      <c r="J31" s="46">
        <v>0</v>
      </c>
      <c r="K31" s="46">
        <v>0</v>
      </c>
      <c r="L31" s="46">
        <v>662598.58</v>
      </c>
      <c r="M31" s="46">
        <v>0</v>
      </c>
      <c r="N31" s="46">
        <v>0</v>
      </c>
      <c r="O31" s="46" t="str">
        <f t="shared" si="0"/>
        <v>07020000000000244240120224</v>
      </c>
      <c r="P31" s="46"/>
      <c r="Q31" s="46">
        <v>662598.58</v>
      </c>
      <c r="R31" s="124">
        <v>0</v>
      </c>
      <c r="S31" s="123"/>
      <c r="AB31" s="114"/>
      <c r="AC31" s="114"/>
    </row>
    <row r="32" spans="2:29" ht="12.75">
      <c r="B32" s="129" t="s">
        <v>86</v>
      </c>
      <c r="C32" s="128" t="s">
        <v>87</v>
      </c>
      <c r="D32" s="128" t="s">
        <v>78</v>
      </c>
      <c r="E32" s="127"/>
      <c r="F32" s="126"/>
      <c r="G32" s="126">
        <v>96374.16</v>
      </c>
      <c r="H32" s="125"/>
      <c r="I32" s="46">
        <v>0</v>
      </c>
      <c r="J32" s="46">
        <v>0</v>
      </c>
      <c r="K32" s="46">
        <v>0</v>
      </c>
      <c r="L32" s="46">
        <v>96374.16</v>
      </c>
      <c r="M32" s="46">
        <v>0</v>
      </c>
      <c r="N32" s="46">
        <v>0</v>
      </c>
      <c r="O32" s="46" t="str">
        <f t="shared" si="0"/>
        <v>07020000000000244240120226</v>
      </c>
      <c r="P32" s="46"/>
      <c r="Q32" s="46">
        <v>96374.16</v>
      </c>
      <c r="R32" s="124">
        <v>0</v>
      </c>
      <c r="S32" s="123"/>
      <c r="AB32" s="114"/>
      <c r="AC32" s="114"/>
    </row>
    <row r="33" spans="2:29" ht="12.75">
      <c r="B33" s="129" t="s">
        <v>159</v>
      </c>
      <c r="C33" s="128" t="s">
        <v>87</v>
      </c>
      <c r="D33" s="128" t="s">
        <v>80</v>
      </c>
      <c r="E33" s="127"/>
      <c r="F33" s="126"/>
      <c r="G33" s="126">
        <v>16080</v>
      </c>
      <c r="H33" s="125"/>
      <c r="I33" s="46">
        <v>0</v>
      </c>
      <c r="J33" s="46">
        <v>0</v>
      </c>
      <c r="K33" s="46">
        <v>0</v>
      </c>
      <c r="L33" s="46">
        <v>16080</v>
      </c>
      <c r="M33" s="46">
        <v>0</v>
      </c>
      <c r="N33" s="46">
        <v>0</v>
      </c>
      <c r="O33" s="46" t="str">
        <f t="shared" si="0"/>
        <v>07020000000000410240120271</v>
      </c>
      <c r="P33" s="46"/>
      <c r="Q33" s="46">
        <v>16080</v>
      </c>
      <c r="R33" s="124">
        <v>0</v>
      </c>
      <c r="S33" s="123"/>
      <c r="AB33" s="114"/>
      <c r="AC33" s="114"/>
    </row>
    <row r="34" spans="2:29" ht="12.75">
      <c r="B34" s="129" t="s">
        <v>86</v>
      </c>
      <c r="C34" s="128" t="s">
        <v>87</v>
      </c>
      <c r="D34" s="128" t="s">
        <v>80</v>
      </c>
      <c r="E34" s="127"/>
      <c r="F34" s="126"/>
      <c r="G34" s="126">
        <v>14159.44</v>
      </c>
      <c r="H34" s="125"/>
      <c r="I34" s="46">
        <v>0</v>
      </c>
      <c r="J34" s="46">
        <v>0</v>
      </c>
      <c r="K34" s="46">
        <v>0</v>
      </c>
      <c r="L34" s="46">
        <v>14159.44</v>
      </c>
      <c r="M34" s="46">
        <v>0</v>
      </c>
      <c r="N34" s="46">
        <v>0</v>
      </c>
      <c r="O34" s="46" t="str">
        <f t="shared" si="0"/>
        <v>07020000000000244240120271</v>
      </c>
      <c r="P34" s="46"/>
      <c r="Q34" s="46">
        <v>14159.44</v>
      </c>
      <c r="R34" s="124">
        <v>0</v>
      </c>
      <c r="S34" s="123"/>
      <c r="AB34" s="114"/>
      <c r="AC34" s="114"/>
    </row>
    <row r="35" spans="2:29" ht="12.75">
      <c r="B35" s="129" t="s">
        <v>42</v>
      </c>
      <c r="C35" s="128" t="s">
        <v>112</v>
      </c>
      <c r="D35" s="128" t="s">
        <v>43</v>
      </c>
      <c r="E35" s="127"/>
      <c r="F35" s="126"/>
      <c r="G35" s="126">
        <v>710269.1</v>
      </c>
      <c r="H35" s="125">
        <v>1530634.41</v>
      </c>
      <c r="I35" s="46">
        <v>0</v>
      </c>
      <c r="J35" s="46">
        <v>0</v>
      </c>
      <c r="K35" s="46">
        <v>1530634.41</v>
      </c>
      <c r="L35" s="46">
        <v>710269.1</v>
      </c>
      <c r="M35" s="46">
        <v>0</v>
      </c>
      <c r="N35" s="46">
        <v>0</v>
      </c>
      <c r="O35" s="46" t="str">
        <f t="shared" si="0"/>
        <v>00000000000000000430406000</v>
      </c>
      <c r="P35" s="46"/>
      <c r="Q35" s="46">
        <v>710269.1</v>
      </c>
      <c r="R35" s="124">
        <v>1530634.41</v>
      </c>
      <c r="S35" s="123"/>
      <c r="AB35" s="114"/>
      <c r="AC35" s="114"/>
    </row>
    <row r="36" spans="2:29" ht="12.75">
      <c r="B36" s="129" t="s">
        <v>72</v>
      </c>
      <c r="C36" s="128" t="s">
        <v>83</v>
      </c>
      <c r="D36" s="128" t="s">
        <v>70</v>
      </c>
      <c r="E36" s="127"/>
      <c r="F36" s="126"/>
      <c r="G36" s="126">
        <v>3394283.46</v>
      </c>
      <c r="H36" s="125">
        <v>10400092.7</v>
      </c>
      <c r="I36" s="46">
        <v>0</v>
      </c>
      <c r="J36" s="46">
        <v>0</v>
      </c>
      <c r="K36" s="46">
        <v>10400092.7</v>
      </c>
      <c r="L36" s="46">
        <v>3394283.46</v>
      </c>
      <c r="M36" s="46">
        <v>0</v>
      </c>
      <c r="N36" s="46">
        <v>0</v>
      </c>
      <c r="O36" s="46" t="str">
        <f t="shared" si="0"/>
        <v>07020000000000130440110131</v>
      </c>
      <c r="P36" s="46"/>
      <c r="Q36" s="46">
        <v>3394283.46</v>
      </c>
      <c r="R36" s="124">
        <v>10400092.7</v>
      </c>
      <c r="S36" s="123"/>
      <c r="AB36" s="114"/>
      <c r="AC36" s="114"/>
    </row>
    <row r="37" spans="2:29" ht="12.75">
      <c r="B37" s="129" t="s">
        <v>85</v>
      </c>
      <c r="C37" s="128" t="s">
        <v>83</v>
      </c>
      <c r="D37" s="128" t="s">
        <v>70</v>
      </c>
      <c r="E37" s="127"/>
      <c r="F37" s="126"/>
      <c r="G37" s="126"/>
      <c r="H37" s="125">
        <v>188834.37</v>
      </c>
      <c r="I37" s="46">
        <v>0</v>
      </c>
      <c r="J37" s="46">
        <v>0</v>
      </c>
      <c r="K37" s="46">
        <v>188834.37</v>
      </c>
      <c r="L37" s="46">
        <v>0</v>
      </c>
      <c r="M37" s="46">
        <v>0</v>
      </c>
      <c r="N37" s="46">
        <v>0</v>
      </c>
      <c r="O37" s="46" t="str">
        <f t="shared" si="0"/>
        <v>07030000000000130440110131</v>
      </c>
      <c r="P37" s="46"/>
      <c r="Q37" s="46">
        <v>0</v>
      </c>
      <c r="R37" s="124">
        <v>188834.37</v>
      </c>
      <c r="S37" s="123"/>
      <c r="AB37" s="114"/>
      <c r="AC37" s="114"/>
    </row>
    <row r="38" spans="2:29" ht="12.75">
      <c r="B38" s="129" t="s">
        <v>89</v>
      </c>
      <c r="C38" s="128" t="s">
        <v>83</v>
      </c>
      <c r="D38" s="128" t="s">
        <v>107</v>
      </c>
      <c r="E38" s="127"/>
      <c r="F38" s="126"/>
      <c r="G38" s="126"/>
      <c r="H38" s="125">
        <v>187860.1</v>
      </c>
      <c r="I38" s="46">
        <v>0</v>
      </c>
      <c r="J38" s="46">
        <v>0</v>
      </c>
      <c r="K38" s="46">
        <v>187860.1</v>
      </c>
      <c r="L38" s="46">
        <v>0</v>
      </c>
      <c r="M38" s="46">
        <v>0</v>
      </c>
      <c r="N38" s="46">
        <v>0</v>
      </c>
      <c r="O38" s="46" t="str">
        <f t="shared" si="0"/>
        <v>07020000000000000440110172</v>
      </c>
      <c r="P38" s="46"/>
      <c r="Q38" s="46">
        <v>0</v>
      </c>
      <c r="R38" s="124">
        <v>187860.1</v>
      </c>
      <c r="S38" s="123"/>
      <c r="AB38" s="114"/>
      <c r="AC38" s="114"/>
    </row>
    <row r="39" spans="2:29" ht="12.75">
      <c r="B39" s="129" t="s">
        <v>109</v>
      </c>
      <c r="C39" s="128" t="s">
        <v>83</v>
      </c>
      <c r="D39" s="128" t="s">
        <v>113</v>
      </c>
      <c r="E39" s="127"/>
      <c r="F39" s="126"/>
      <c r="G39" s="126"/>
      <c r="H39" s="125">
        <v>35411.71</v>
      </c>
      <c r="I39" s="46">
        <v>0</v>
      </c>
      <c r="J39" s="46">
        <v>0</v>
      </c>
      <c r="K39" s="46">
        <v>35411.71</v>
      </c>
      <c r="L39" s="46">
        <v>0</v>
      </c>
      <c r="M39" s="46">
        <v>0</v>
      </c>
      <c r="N39" s="46">
        <v>0</v>
      </c>
      <c r="O39" s="46" t="str">
        <f t="shared" si="0"/>
        <v>07020000000000180440110191</v>
      </c>
      <c r="P39" s="46"/>
      <c r="Q39" s="46">
        <v>0</v>
      </c>
      <c r="R39" s="124">
        <v>35411.71</v>
      </c>
      <c r="S39" s="123"/>
      <c r="AB39" s="114"/>
      <c r="AC39" s="114"/>
    </row>
    <row r="40" spans="2:29" ht="12.75">
      <c r="B40" s="129" t="s">
        <v>109</v>
      </c>
      <c r="C40" s="128" t="s">
        <v>83</v>
      </c>
      <c r="D40" s="128" t="s">
        <v>114</v>
      </c>
      <c r="E40" s="127"/>
      <c r="F40" s="126"/>
      <c r="G40" s="126"/>
      <c r="H40" s="125">
        <v>243264.66</v>
      </c>
      <c r="I40" s="46">
        <v>0</v>
      </c>
      <c r="J40" s="46">
        <v>0</v>
      </c>
      <c r="K40" s="46">
        <v>243264.66</v>
      </c>
      <c r="L40" s="46">
        <v>0</v>
      </c>
      <c r="M40" s="46">
        <v>0</v>
      </c>
      <c r="N40" s="46">
        <v>0</v>
      </c>
      <c r="O40" s="46" t="str">
        <f t="shared" si="0"/>
        <v>07020000000000180440110195</v>
      </c>
      <c r="P40" s="46"/>
      <c r="Q40" s="46">
        <v>0</v>
      </c>
      <c r="R40" s="124">
        <v>243264.66</v>
      </c>
      <c r="S40" s="123"/>
      <c r="AB40" s="114"/>
      <c r="AC40" s="114"/>
    </row>
    <row r="41" spans="2:29" ht="12.75">
      <c r="B41" s="129" t="s">
        <v>90</v>
      </c>
      <c r="C41" s="128" t="s">
        <v>91</v>
      </c>
      <c r="D41" s="128" t="s">
        <v>74</v>
      </c>
      <c r="E41" s="127"/>
      <c r="F41" s="126"/>
      <c r="G41" s="126">
        <v>611286.28</v>
      </c>
      <c r="H41" s="125"/>
      <c r="I41" s="46">
        <v>0</v>
      </c>
      <c r="J41" s="46">
        <v>0</v>
      </c>
      <c r="K41" s="46">
        <v>0</v>
      </c>
      <c r="L41" s="46">
        <v>611286.28</v>
      </c>
      <c r="M41" s="46">
        <v>0</v>
      </c>
      <c r="N41" s="46">
        <v>0</v>
      </c>
      <c r="O41" s="46" t="str">
        <f t="shared" si="0"/>
        <v>07020000000000111440120211</v>
      </c>
      <c r="P41" s="46"/>
      <c r="Q41" s="46">
        <v>611286.28</v>
      </c>
      <c r="R41" s="124">
        <v>0</v>
      </c>
      <c r="S41" s="123"/>
      <c r="AB41" s="114"/>
      <c r="AC41" s="114"/>
    </row>
    <row r="42" spans="2:29" ht="12.75">
      <c r="B42" s="129" t="s">
        <v>92</v>
      </c>
      <c r="C42" s="128" t="s">
        <v>91</v>
      </c>
      <c r="D42" s="128" t="s">
        <v>75</v>
      </c>
      <c r="E42" s="127"/>
      <c r="F42" s="126"/>
      <c r="G42" s="126">
        <v>184608.46</v>
      </c>
      <c r="H42" s="125"/>
      <c r="I42" s="46">
        <v>0</v>
      </c>
      <c r="J42" s="46">
        <v>0</v>
      </c>
      <c r="K42" s="46">
        <v>0</v>
      </c>
      <c r="L42" s="46">
        <v>184608.46</v>
      </c>
      <c r="M42" s="46">
        <v>0</v>
      </c>
      <c r="N42" s="46">
        <v>0</v>
      </c>
      <c r="O42" s="46" t="str">
        <f t="shared" si="0"/>
        <v>07020000000000119440120213</v>
      </c>
      <c r="P42" s="46"/>
      <c r="Q42" s="46">
        <v>184608.46</v>
      </c>
      <c r="R42" s="124">
        <v>0</v>
      </c>
      <c r="S42" s="123"/>
      <c r="AB42" s="114"/>
      <c r="AC42" s="114"/>
    </row>
    <row r="43" spans="2:29" ht="12.75">
      <c r="B43" s="129" t="s">
        <v>86</v>
      </c>
      <c r="C43" s="128" t="s">
        <v>91</v>
      </c>
      <c r="D43" s="128" t="s">
        <v>76</v>
      </c>
      <c r="E43" s="127"/>
      <c r="F43" s="126"/>
      <c r="G43" s="126">
        <v>75799.8</v>
      </c>
      <c r="H43" s="125"/>
      <c r="I43" s="46">
        <v>0</v>
      </c>
      <c r="J43" s="46">
        <v>0</v>
      </c>
      <c r="K43" s="46">
        <v>0</v>
      </c>
      <c r="L43" s="46">
        <v>75799.8</v>
      </c>
      <c r="M43" s="46">
        <v>0</v>
      </c>
      <c r="N43" s="46">
        <v>0</v>
      </c>
      <c r="O43" s="46" t="str">
        <f t="shared" si="0"/>
        <v>07020000000000244440120221</v>
      </c>
      <c r="P43" s="46"/>
      <c r="Q43" s="46">
        <v>75799.8</v>
      </c>
      <c r="R43" s="124">
        <v>0</v>
      </c>
      <c r="S43" s="123"/>
      <c r="AB43" s="114"/>
      <c r="AC43" s="114"/>
    </row>
    <row r="44" spans="2:29" ht="12.75">
      <c r="B44" s="129" t="s">
        <v>86</v>
      </c>
      <c r="C44" s="128" t="s">
        <v>91</v>
      </c>
      <c r="D44" s="128" t="s">
        <v>93</v>
      </c>
      <c r="E44" s="127"/>
      <c r="F44" s="126"/>
      <c r="G44" s="126">
        <v>18700</v>
      </c>
      <c r="H44" s="125"/>
      <c r="I44" s="46">
        <v>0</v>
      </c>
      <c r="J44" s="46">
        <v>0</v>
      </c>
      <c r="K44" s="46">
        <v>0</v>
      </c>
      <c r="L44" s="46">
        <v>18700</v>
      </c>
      <c r="M44" s="46">
        <v>0</v>
      </c>
      <c r="N44" s="46">
        <v>0</v>
      </c>
      <c r="O44" s="46" t="str">
        <f t="shared" si="0"/>
        <v>07020000000000244440120222</v>
      </c>
      <c r="P44" s="46"/>
      <c r="Q44" s="46">
        <v>18700</v>
      </c>
      <c r="R44" s="124">
        <v>0</v>
      </c>
      <c r="S44" s="123"/>
      <c r="AB44" s="114"/>
      <c r="AC44" s="114"/>
    </row>
    <row r="45" spans="2:29" ht="12.75">
      <c r="B45" s="129" t="s">
        <v>86</v>
      </c>
      <c r="C45" s="128" t="s">
        <v>91</v>
      </c>
      <c r="D45" s="128" t="s">
        <v>94</v>
      </c>
      <c r="E45" s="127"/>
      <c r="F45" s="126"/>
      <c r="G45" s="126">
        <v>717035.36</v>
      </c>
      <c r="H45" s="125"/>
      <c r="I45" s="46">
        <v>0</v>
      </c>
      <c r="J45" s="46">
        <v>0</v>
      </c>
      <c r="K45" s="46">
        <v>0</v>
      </c>
      <c r="L45" s="46">
        <v>717035.36</v>
      </c>
      <c r="M45" s="46">
        <v>0</v>
      </c>
      <c r="N45" s="46">
        <v>0</v>
      </c>
      <c r="O45" s="46" t="str">
        <f t="shared" si="0"/>
        <v>07020000000000244440120223</v>
      </c>
      <c r="P45" s="46"/>
      <c r="Q45" s="46">
        <v>717035.36</v>
      </c>
      <c r="R45" s="124">
        <v>0</v>
      </c>
      <c r="S45" s="123"/>
      <c r="AB45" s="114"/>
      <c r="AC45" s="114"/>
    </row>
    <row r="46" spans="2:29" ht="12.75">
      <c r="B46" s="129" t="s">
        <v>95</v>
      </c>
      <c r="C46" s="128" t="s">
        <v>91</v>
      </c>
      <c r="D46" s="128" t="s">
        <v>94</v>
      </c>
      <c r="E46" s="127"/>
      <c r="F46" s="126"/>
      <c r="G46" s="126">
        <v>2661812.35</v>
      </c>
      <c r="H46" s="125"/>
      <c r="I46" s="46">
        <v>0</v>
      </c>
      <c r="J46" s="46">
        <v>0</v>
      </c>
      <c r="K46" s="46">
        <v>0</v>
      </c>
      <c r="L46" s="46">
        <v>2661812.35</v>
      </c>
      <c r="M46" s="46">
        <v>0</v>
      </c>
      <c r="N46" s="46">
        <v>0</v>
      </c>
      <c r="O46" s="46" t="str">
        <f t="shared" si="0"/>
        <v>07020000000000247440120223</v>
      </c>
      <c r="P46" s="46"/>
      <c r="Q46" s="46">
        <v>2661812.35</v>
      </c>
      <c r="R46" s="124">
        <v>0</v>
      </c>
      <c r="S46" s="123"/>
      <c r="AB46" s="114"/>
      <c r="AC46" s="114"/>
    </row>
    <row r="47" spans="2:29" ht="12.75">
      <c r="B47" s="129" t="s">
        <v>86</v>
      </c>
      <c r="C47" s="128" t="s">
        <v>91</v>
      </c>
      <c r="D47" s="128" t="s">
        <v>77</v>
      </c>
      <c r="E47" s="127"/>
      <c r="F47" s="126"/>
      <c r="G47" s="126">
        <v>1030633.44</v>
      </c>
      <c r="H47" s="125"/>
      <c r="I47" s="46">
        <v>0</v>
      </c>
      <c r="J47" s="46">
        <v>0</v>
      </c>
      <c r="K47" s="46">
        <v>0</v>
      </c>
      <c r="L47" s="46">
        <v>1030633.44</v>
      </c>
      <c r="M47" s="46">
        <v>0</v>
      </c>
      <c r="N47" s="46">
        <v>0</v>
      </c>
      <c r="O47" s="46" t="str">
        <f t="shared" si="0"/>
        <v>07020000000000244440120225</v>
      </c>
      <c r="P47" s="46"/>
      <c r="Q47" s="46">
        <v>1030633.44</v>
      </c>
      <c r="R47" s="124">
        <v>0</v>
      </c>
      <c r="S47" s="123"/>
      <c r="AB47" s="114"/>
      <c r="AC47" s="114"/>
    </row>
    <row r="48" spans="2:29" ht="12.75">
      <c r="B48" s="129" t="s">
        <v>96</v>
      </c>
      <c r="C48" s="128" t="s">
        <v>91</v>
      </c>
      <c r="D48" s="128" t="s">
        <v>78</v>
      </c>
      <c r="E48" s="127"/>
      <c r="F48" s="126"/>
      <c r="G48" s="126">
        <v>50000</v>
      </c>
      <c r="H48" s="125"/>
      <c r="I48" s="46">
        <v>0</v>
      </c>
      <c r="J48" s="46">
        <v>0</v>
      </c>
      <c r="K48" s="46">
        <v>0</v>
      </c>
      <c r="L48" s="46">
        <v>50000</v>
      </c>
      <c r="M48" s="46">
        <v>0</v>
      </c>
      <c r="N48" s="46">
        <v>0</v>
      </c>
      <c r="O48" s="46" t="str">
        <f t="shared" si="0"/>
        <v>07020000000000243440120226</v>
      </c>
      <c r="P48" s="46"/>
      <c r="Q48" s="46">
        <v>50000</v>
      </c>
      <c r="R48" s="124">
        <v>0</v>
      </c>
      <c r="S48" s="123"/>
      <c r="AB48" s="114"/>
      <c r="AC48" s="114"/>
    </row>
    <row r="49" spans="2:29" ht="12.75">
      <c r="B49" s="129" t="s">
        <v>86</v>
      </c>
      <c r="C49" s="128" t="s">
        <v>91</v>
      </c>
      <c r="D49" s="128" t="s">
        <v>78</v>
      </c>
      <c r="E49" s="127"/>
      <c r="F49" s="126"/>
      <c r="G49" s="126">
        <v>1886957.75</v>
      </c>
      <c r="H49" s="125"/>
      <c r="I49" s="46">
        <v>0</v>
      </c>
      <c r="J49" s="46">
        <v>0</v>
      </c>
      <c r="K49" s="46">
        <v>0</v>
      </c>
      <c r="L49" s="46">
        <v>1886957.75</v>
      </c>
      <c r="M49" s="46">
        <v>0</v>
      </c>
      <c r="N49" s="46">
        <v>0</v>
      </c>
      <c r="O49" s="46" t="str">
        <f t="shared" si="0"/>
        <v>07020000000000244440120226</v>
      </c>
      <c r="P49" s="46"/>
      <c r="Q49" s="46">
        <v>1886957.75</v>
      </c>
      <c r="R49" s="124">
        <v>0</v>
      </c>
      <c r="S49" s="123"/>
      <c r="AB49" s="114"/>
      <c r="AC49" s="114"/>
    </row>
    <row r="50" spans="2:29" ht="12.75">
      <c r="B50" s="129" t="s">
        <v>86</v>
      </c>
      <c r="C50" s="128" t="s">
        <v>91</v>
      </c>
      <c r="D50" s="128" t="s">
        <v>97</v>
      </c>
      <c r="E50" s="127"/>
      <c r="F50" s="126"/>
      <c r="G50" s="126">
        <v>6000</v>
      </c>
      <c r="H50" s="125"/>
      <c r="I50" s="46">
        <v>0</v>
      </c>
      <c r="J50" s="46">
        <v>0</v>
      </c>
      <c r="K50" s="46">
        <v>0</v>
      </c>
      <c r="L50" s="46">
        <v>6000</v>
      </c>
      <c r="M50" s="46">
        <v>0</v>
      </c>
      <c r="N50" s="46">
        <v>0</v>
      </c>
      <c r="O50" s="46" t="str">
        <f t="shared" si="0"/>
        <v>07020000000000244440120227</v>
      </c>
      <c r="P50" s="46"/>
      <c r="Q50" s="46">
        <v>6000</v>
      </c>
      <c r="R50" s="124">
        <v>0</v>
      </c>
      <c r="S50" s="123"/>
      <c r="AB50" s="114"/>
      <c r="AC50" s="114"/>
    </row>
    <row r="51" spans="2:29" ht="12.75">
      <c r="B51" s="129" t="s">
        <v>89</v>
      </c>
      <c r="C51" s="128" t="s">
        <v>91</v>
      </c>
      <c r="D51" s="128" t="s">
        <v>80</v>
      </c>
      <c r="E51" s="127"/>
      <c r="F51" s="126"/>
      <c r="G51" s="126">
        <v>63140</v>
      </c>
      <c r="H51" s="125"/>
      <c r="I51" s="46">
        <v>0</v>
      </c>
      <c r="J51" s="46">
        <v>0</v>
      </c>
      <c r="K51" s="46">
        <v>0</v>
      </c>
      <c r="L51" s="46">
        <v>63140</v>
      </c>
      <c r="M51" s="46">
        <v>0</v>
      </c>
      <c r="N51" s="46">
        <v>0</v>
      </c>
      <c r="O51" s="46" t="str">
        <f t="shared" si="0"/>
        <v>07020000000000000440120271</v>
      </c>
      <c r="P51" s="46"/>
      <c r="Q51" s="46">
        <v>63140</v>
      </c>
      <c r="R51" s="124">
        <v>0</v>
      </c>
      <c r="S51" s="123"/>
      <c r="AB51" s="114"/>
      <c r="AC51" s="114"/>
    </row>
    <row r="52" spans="2:29" ht="12.75">
      <c r="B52" s="129" t="s">
        <v>86</v>
      </c>
      <c r="C52" s="128" t="s">
        <v>91</v>
      </c>
      <c r="D52" s="128" t="s">
        <v>80</v>
      </c>
      <c r="E52" s="127"/>
      <c r="F52" s="126"/>
      <c r="G52" s="126">
        <v>1141619.25</v>
      </c>
      <c r="H52" s="125"/>
      <c r="I52" s="46">
        <v>0</v>
      </c>
      <c r="J52" s="46">
        <v>0</v>
      </c>
      <c r="K52" s="46">
        <v>0</v>
      </c>
      <c r="L52" s="46">
        <v>1141619.25</v>
      </c>
      <c r="M52" s="46">
        <v>0</v>
      </c>
      <c r="N52" s="46">
        <v>0</v>
      </c>
      <c r="O52" s="46" t="str">
        <f t="shared" si="0"/>
        <v>07020000000000244440120271</v>
      </c>
      <c r="P52" s="46"/>
      <c r="Q52" s="46">
        <v>1141619.25</v>
      </c>
      <c r="R52" s="124">
        <v>0</v>
      </c>
      <c r="S52" s="123"/>
      <c r="AB52" s="114"/>
      <c r="AC52" s="114"/>
    </row>
    <row r="53" spans="2:29" ht="12.75">
      <c r="B53" s="129" t="s">
        <v>86</v>
      </c>
      <c r="C53" s="128" t="s">
        <v>91</v>
      </c>
      <c r="D53" s="128" t="s">
        <v>81</v>
      </c>
      <c r="E53" s="127"/>
      <c r="F53" s="126"/>
      <c r="G53" s="126">
        <v>310581.05</v>
      </c>
      <c r="H53" s="125"/>
      <c r="I53" s="46">
        <v>0</v>
      </c>
      <c r="J53" s="46">
        <v>0</v>
      </c>
      <c r="K53" s="46">
        <v>0</v>
      </c>
      <c r="L53" s="46">
        <v>310581.05</v>
      </c>
      <c r="M53" s="46">
        <v>0</v>
      </c>
      <c r="N53" s="46">
        <v>0</v>
      </c>
      <c r="O53" s="46" t="str">
        <f t="shared" si="0"/>
        <v>07020000000000244440120272</v>
      </c>
      <c r="P53" s="46"/>
      <c r="Q53" s="46">
        <v>310581.05</v>
      </c>
      <c r="R53" s="124">
        <v>0</v>
      </c>
      <c r="S53" s="123"/>
      <c r="AB53" s="114"/>
      <c r="AC53" s="114"/>
    </row>
    <row r="54" spans="2:29" ht="12.75">
      <c r="B54" s="129" t="s">
        <v>89</v>
      </c>
      <c r="C54" s="128" t="s">
        <v>91</v>
      </c>
      <c r="D54" s="128" t="s">
        <v>98</v>
      </c>
      <c r="E54" s="127"/>
      <c r="F54" s="126"/>
      <c r="G54" s="126">
        <v>1012</v>
      </c>
      <c r="H54" s="125"/>
      <c r="I54" s="46">
        <v>0</v>
      </c>
      <c r="J54" s="46">
        <v>0</v>
      </c>
      <c r="K54" s="46">
        <v>0</v>
      </c>
      <c r="L54" s="46">
        <v>1012</v>
      </c>
      <c r="M54" s="46">
        <v>0</v>
      </c>
      <c r="N54" s="46">
        <v>0</v>
      </c>
      <c r="O54" s="46" t="str">
        <f t="shared" si="0"/>
        <v>07020000000000000440120281</v>
      </c>
      <c r="P54" s="46"/>
      <c r="Q54" s="46">
        <v>1012</v>
      </c>
      <c r="R54" s="124">
        <v>0</v>
      </c>
      <c r="S54" s="123"/>
      <c r="AB54" s="114"/>
      <c r="AC54" s="114"/>
    </row>
    <row r="55" spans="2:29" ht="12.75">
      <c r="B55" s="129" t="s">
        <v>99</v>
      </c>
      <c r="C55" s="128" t="s">
        <v>91</v>
      </c>
      <c r="D55" s="128" t="s">
        <v>82</v>
      </c>
      <c r="E55" s="127"/>
      <c r="F55" s="126"/>
      <c r="G55" s="126">
        <v>2909802</v>
      </c>
      <c r="H55" s="125"/>
      <c r="I55" s="46">
        <v>0</v>
      </c>
      <c r="J55" s="46">
        <v>0</v>
      </c>
      <c r="K55" s="46">
        <v>0</v>
      </c>
      <c r="L55" s="46">
        <v>2909802</v>
      </c>
      <c r="M55" s="46">
        <v>0</v>
      </c>
      <c r="N55" s="46">
        <v>0</v>
      </c>
      <c r="O55" s="46" t="str">
        <f t="shared" si="0"/>
        <v>07020000000000851440120291</v>
      </c>
      <c r="P55" s="46"/>
      <c r="Q55" s="46">
        <v>2909802</v>
      </c>
      <c r="R55" s="124">
        <v>0</v>
      </c>
      <c r="S55" s="123"/>
      <c r="AB55" s="114"/>
      <c r="AC55" s="114"/>
    </row>
    <row r="56" spans="2:29" ht="12.75">
      <c r="B56" s="129" t="s">
        <v>42</v>
      </c>
      <c r="C56" s="128" t="s">
        <v>115</v>
      </c>
      <c r="D56" s="128" t="s">
        <v>43</v>
      </c>
      <c r="E56" s="127">
        <v>820365.31</v>
      </c>
      <c r="F56" s="126"/>
      <c r="G56" s="126"/>
      <c r="H56" s="125"/>
      <c r="I56" s="46">
        <v>0</v>
      </c>
      <c r="J56" s="46">
        <v>820365.31</v>
      </c>
      <c r="K56" s="46">
        <v>0</v>
      </c>
      <c r="L56" s="46">
        <v>0</v>
      </c>
      <c r="M56" s="46">
        <v>820365.31</v>
      </c>
      <c r="N56" s="46">
        <v>0</v>
      </c>
      <c r="O56" s="46" t="str">
        <f t="shared" si="0"/>
        <v>00000000000000000530406000</v>
      </c>
      <c r="P56" s="46"/>
      <c r="Q56" s="46">
        <v>0</v>
      </c>
      <c r="R56" s="124">
        <v>0</v>
      </c>
      <c r="S56" s="123"/>
      <c r="AB56" s="114"/>
      <c r="AC56" s="114"/>
    </row>
    <row r="57" spans="2:29" ht="12.75">
      <c r="B57" s="129" t="s">
        <v>105</v>
      </c>
      <c r="C57" s="128" t="s">
        <v>116</v>
      </c>
      <c r="D57" s="128" t="s">
        <v>117</v>
      </c>
      <c r="E57" s="127"/>
      <c r="F57" s="126">
        <v>13272308.06</v>
      </c>
      <c r="G57" s="126"/>
      <c r="H57" s="125"/>
      <c r="I57" s="46">
        <v>13272308.06</v>
      </c>
      <c r="J57" s="46">
        <v>0</v>
      </c>
      <c r="K57" s="46">
        <v>0</v>
      </c>
      <c r="L57" s="46">
        <v>0</v>
      </c>
      <c r="M57" s="46">
        <v>0</v>
      </c>
      <c r="N57" s="46">
        <v>13272308.06</v>
      </c>
      <c r="O57" s="46" t="str">
        <f t="shared" si="0"/>
        <v>07020000000000150540110152</v>
      </c>
      <c r="P57" s="46"/>
      <c r="Q57" s="46">
        <v>0</v>
      </c>
      <c r="R57" s="124">
        <v>0</v>
      </c>
      <c r="S57" s="123"/>
      <c r="AB57" s="114"/>
      <c r="AC57" s="114"/>
    </row>
    <row r="58" spans="2:29" ht="12.75">
      <c r="B58" s="129" t="s">
        <v>90</v>
      </c>
      <c r="C58" s="128" t="s">
        <v>100</v>
      </c>
      <c r="D58" s="128" t="s">
        <v>74</v>
      </c>
      <c r="E58" s="127">
        <v>3228529.81</v>
      </c>
      <c r="F58" s="126"/>
      <c r="G58" s="126"/>
      <c r="H58" s="125"/>
      <c r="I58" s="46">
        <v>0</v>
      </c>
      <c r="J58" s="46">
        <v>3228529.81</v>
      </c>
      <c r="K58" s="46">
        <v>0</v>
      </c>
      <c r="L58" s="46">
        <v>0</v>
      </c>
      <c r="M58" s="46">
        <v>3228529.81</v>
      </c>
      <c r="N58" s="46">
        <v>0</v>
      </c>
      <c r="O58" s="46" t="str">
        <f t="shared" si="0"/>
        <v>07020000000000111540120211</v>
      </c>
      <c r="P58" s="46"/>
      <c r="Q58" s="46">
        <v>0</v>
      </c>
      <c r="R58" s="124">
        <v>0</v>
      </c>
      <c r="S58" s="123"/>
      <c r="AB58" s="114"/>
      <c r="AC58" s="114"/>
    </row>
    <row r="59" spans="2:29" ht="12.75">
      <c r="B59" s="129" t="s">
        <v>92</v>
      </c>
      <c r="C59" s="128" t="s">
        <v>100</v>
      </c>
      <c r="D59" s="128" t="s">
        <v>75</v>
      </c>
      <c r="E59" s="127">
        <v>975015.81</v>
      </c>
      <c r="F59" s="126"/>
      <c r="G59" s="126"/>
      <c r="H59" s="125"/>
      <c r="I59" s="46">
        <v>0</v>
      </c>
      <c r="J59" s="46">
        <v>975015.81</v>
      </c>
      <c r="K59" s="46">
        <v>0</v>
      </c>
      <c r="L59" s="46">
        <v>0</v>
      </c>
      <c r="M59" s="46">
        <v>975015.81</v>
      </c>
      <c r="N59" s="46">
        <v>0</v>
      </c>
      <c r="O59" s="46" t="str">
        <f t="shared" si="0"/>
        <v>07020000000000119540120213</v>
      </c>
      <c r="P59" s="46"/>
      <c r="Q59" s="46">
        <v>0</v>
      </c>
      <c r="R59" s="124">
        <v>0</v>
      </c>
      <c r="S59" s="123"/>
      <c r="AB59" s="114"/>
      <c r="AC59" s="114"/>
    </row>
    <row r="60" spans="2:29" ht="12.75">
      <c r="B60" s="129" t="s">
        <v>86</v>
      </c>
      <c r="C60" s="128" t="s">
        <v>100</v>
      </c>
      <c r="D60" s="128" t="s">
        <v>77</v>
      </c>
      <c r="E60" s="127">
        <v>902389.09</v>
      </c>
      <c r="F60" s="126"/>
      <c r="G60" s="126"/>
      <c r="H60" s="125"/>
      <c r="I60" s="46">
        <v>0</v>
      </c>
      <c r="J60" s="46">
        <v>902389.09</v>
      </c>
      <c r="K60" s="46">
        <v>0</v>
      </c>
      <c r="L60" s="46">
        <v>0</v>
      </c>
      <c r="M60" s="46">
        <v>902389.09</v>
      </c>
      <c r="N60" s="46">
        <v>0</v>
      </c>
      <c r="O60" s="46" t="str">
        <f t="shared" si="0"/>
        <v>07020000000000244540120225</v>
      </c>
      <c r="P60" s="46"/>
      <c r="Q60" s="46">
        <v>0</v>
      </c>
      <c r="R60" s="124">
        <v>0</v>
      </c>
      <c r="S60" s="123"/>
      <c r="AB60" s="114"/>
      <c r="AC60" s="114"/>
    </row>
    <row r="61" spans="2:29" ht="12.75">
      <c r="B61" s="129" t="s">
        <v>86</v>
      </c>
      <c r="C61" s="128" t="s">
        <v>100</v>
      </c>
      <c r="D61" s="128" t="s">
        <v>78</v>
      </c>
      <c r="E61" s="127">
        <v>7317232.25</v>
      </c>
      <c r="F61" s="126"/>
      <c r="G61" s="126"/>
      <c r="H61" s="125"/>
      <c r="I61" s="46">
        <v>0</v>
      </c>
      <c r="J61" s="46">
        <v>7317232.25</v>
      </c>
      <c r="K61" s="46">
        <v>0</v>
      </c>
      <c r="L61" s="46">
        <v>0</v>
      </c>
      <c r="M61" s="46">
        <v>7317232.25</v>
      </c>
      <c r="N61" s="46">
        <v>0</v>
      </c>
      <c r="O61" s="46" t="str">
        <f t="shared" si="0"/>
        <v>07020000000000244540120226</v>
      </c>
      <c r="P61" s="46"/>
      <c r="Q61" s="46">
        <v>0</v>
      </c>
      <c r="R61" s="124">
        <v>0</v>
      </c>
      <c r="S61" s="123"/>
      <c r="AB61" s="114"/>
      <c r="AC61" s="114"/>
    </row>
    <row r="62" spans="2:29" ht="12.75">
      <c r="B62" s="129" t="s">
        <v>101</v>
      </c>
      <c r="C62" s="128" t="s">
        <v>100</v>
      </c>
      <c r="D62" s="128" t="s">
        <v>78</v>
      </c>
      <c r="E62" s="127">
        <v>16625.79</v>
      </c>
      <c r="F62" s="126"/>
      <c r="G62" s="126"/>
      <c r="H62" s="125"/>
      <c r="I62" s="46">
        <v>0</v>
      </c>
      <c r="J62" s="46">
        <v>16625.79</v>
      </c>
      <c r="K62" s="46">
        <v>0</v>
      </c>
      <c r="L62" s="46">
        <v>0</v>
      </c>
      <c r="M62" s="46">
        <v>16625.79</v>
      </c>
      <c r="N62" s="46">
        <v>0</v>
      </c>
      <c r="O62" s="46" t="str">
        <f t="shared" si="0"/>
        <v>07020000000000360540120226</v>
      </c>
      <c r="P62" s="46"/>
      <c r="Q62" s="46">
        <v>0</v>
      </c>
      <c r="R62" s="124">
        <v>0</v>
      </c>
      <c r="S62" s="123"/>
      <c r="AB62" s="114"/>
      <c r="AC62" s="114"/>
    </row>
    <row r="63" spans="2:29" ht="12.75">
      <c r="B63" s="129" t="s">
        <v>86</v>
      </c>
      <c r="C63" s="128" t="s">
        <v>100</v>
      </c>
      <c r="D63" s="128" t="s">
        <v>81</v>
      </c>
      <c r="E63" s="127">
        <v>12150</v>
      </c>
      <c r="F63" s="126"/>
      <c r="G63" s="126"/>
      <c r="H63" s="125"/>
      <c r="I63" s="46">
        <v>0</v>
      </c>
      <c r="J63" s="46">
        <v>12150</v>
      </c>
      <c r="K63" s="46">
        <v>0</v>
      </c>
      <c r="L63" s="46">
        <v>0</v>
      </c>
      <c r="M63" s="46">
        <v>12150</v>
      </c>
      <c r="N63" s="46">
        <v>0</v>
      </c>
      <c r="O63" s="46" t="str">
        <f t="shared" si="0"/>
        <v>07020000000000244540120272</v>
      </c>
      <c r="P63" s="46"/>
      <c r="Q63" s="46">
        <v>0</v>
      </c>
      <c r="R63" s="124">
        <v>0</v>
      </c>
      <c r="S63" s="123"/>
      <c r="AB63" s="114"/>
      <c r="AC63" s="114"/>
    </row>
    <row r="64" spans="2:29" ht="0.75" customHeight="1" thickBot="1">
      <c r="B64" s="122"/>
      <c r="C64" s="121"/>
      <c r="D64" s="121"/>
      <c r="E64" s="120"/>
      <c r="F64" s="120"/>
      <c r="G64" s="120"/>
      <c r="H64" s="120"/>
      <c r="I64" s="119"/>
      <c r="J64" s="119"/>
      <c r="K64" s="119"/>
      <c r="L64" s="119"/>
      <c r="M64" s="119"/>
      <c r="N64" s="119"/>
      <c r="O64" s="119"/>
      <c r="P64" s="119"/>
      <c r="Q64" s="119"/>
      <c r="R64" s="118"/>
      <c r="AB64" s="114"/>
      <c r="AC64" s="114"/>
    </row>
    <row r="65" spans="2:29" ht="12.75" customHeight="1" thickBot="1">
      <c r="B65" s="165" t="s">
        <v>19</v>
      </c>
      <c r="C65" s="165"/>
      <c r="D65" s="166"/>
      <c r="E65" s="117">
        <v>13272308.06</v>
      </c>
      <c r="F65" s="116">
        <v>13272308.06</v>
      </c>
      <c r="G65" s="116">
        <v>16562752.48</v>
      </c>
      <c r="H65" s="116">
        <v>13389730.25</v>
      </c>
      <c r="I65" s="116">
        <v>13272308.06</v>
      </c>
      <c r="J65" s="116">
        <v>13272308.06</v>
      </c>
      <c r="K65" s="116">
        <v>13389730.25</v>
      </c>
      <c r="L65" s="116">
        <v>16562752.48</v>
      </c>
      <c r="M65" s="116">
        <v>13272308.06</v>
      </c>
      <c r="N65" s="116">
        <v>13272308.06</v>
      </c>
      <c r="O65" s="116"/>
      <c r="P65" s="116"/>
      <c r="Q65" s="116">
        <v>16562752.48</v>
      </c>
      <c r="R65" s="115">
        <v>13389730.25</v>
      </c>
      <c r="AB65" s="114"/>
      <c r="AC65" s="114"/>
    </row>
    <row r="66" spans="2:29" s="14" customFormat="1" ht="12.75" customHeight="1">
      <c r="B66" s="113"/>
      <c r="C66" s="113"/>
      <c r="D66" s="113"/>
      <c r="E66" s="96"/>
      <c r="F66" s="96"/>
      <c r="G66" s="96"/>
      <c r="H66" s="112"/>
      <c r="I66" s="96"/>
      <c r="J66" s="96"/>
      <c r="K66" s="96"/>
      <c r="L66" s="96"/>
      <c r="M66" s="96"/>
      <c r="N66" s="96"/>
      <c r="O66" s="96"/>
      <c r="P66" s="96"/>
      <c r="Q66" s="96"/>
      <c r="R66" s="111" t="s">
        <v>49</v>
      </c>
      <c r="AB66" s="95"/>
      <c r="AC66" s="95"/>
    </row>
    <row r="67" spans="2:29" s="14" customFormat="1" ht="15.75" customHeight="1">
      <c r="B67" s="266" t="s">
        <v>48</v>
      </c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AB67" s="95"/>
      <c r="AC67" s="95"/>
    </row>
    <row r="68" spans="2:29" s="14" customFormat="1" ht="22.5" customHeight="1">
      <c r="B68" s="267" t="s">
        <v>50</v>
      </c>
      <c r="C68" s="268"/>
      <c r="D68" s="268"/>
      <c r="E68" s="268" t="s">
        <v>51</v>
      </c>
      <c r="F68" s="268"/>
      <c r="G68" s="236" t="s">
        <v>54</v>
      </c>
      <c r="H68" s="237"/>
      <c r="I68" s="237"/>
      <c r="J68" s="237"/>
      <c r="K68" s="237"/>
      <c r="L68" s="237"/>
      <c r="M68" s="237"/>
      <c r="N68" s="237"/>
      <c r="O68" s="108"/>
      <c r="P68" s="108"/>
      <c r="Q68" s="96"/>
      <c r="R68" s="96"/>
      <c r="AB68" s="95"/>
      <c r="AC68" s="95"/>
    </row>
    <row r="69" spans="2:29" s="14" customFormat="1" ht="22.5" customHeight="1">
      <c r="B69" s="269"/>
      <c r="C69" s="268"/>
      <c r="D69" s="268"/>
      <c r="E69" s="110" t="s">
        <v>52</v>
      </c>
      <c r="F69" s="110" t="s">
        <v>53</v>
      </c>
      <c r="G69" s="228" t="s">
        <v>55</v>
      </c>
      <c r="H69" s="228"/>
      <c r="I69" s="228" t="s">
        <v>57</v>
      </c>
      <c r="J69" s="229"/>
      <c r="K69" s="228" t="s">
        <v>56</v>
      </c>
      <c r="L69" s="229"/>
      <c r="M69" s="228" t="s">
        <v>58</v>
      </c>
      <c r="N69" s="229"/>
      <c r="O69" s="108"/>
      <c r="P69" s="108"/>
      <c r="Q69" s="96"/>
      <c r="R69" s="96"/>
      <c r="AB69" s="95"/>
      <c r="AC69" s="95"/>
    </row>
    <row r="70" spans="2:29" s="14" customFormat="1" ht="12.75" customHeight="1" thickBot="1">
      <c r="B70" s="240" t="s">
        <v>132</v>
      </c>
      <c r="C70" s="230"/>
      <c r="D70" s="230"/>
      <c r="E70" s="109" t="s">
        <v>131</v>
      </c>
      <c r="F70" s="109" t="s">
        <v>68</v>
      </c>
      <c r="G70" s="230" t="s">
        <v>130</v>
      </c>
      <c r="H70" s="230"/>
      <c r="I70" s="230" t="s">
        <v>66</v>
      </c>
      <c r="J70" s="231"/>
      <c r="K70" s="230" t="s">
        <v>129</v>
      </c>
      <c r="L70" s="231"/>
      <c r="M70" s="230" t="s">
        <v>128</v>
      </c>
      <c r="N70" s="231"/>
      <c r="O70" s="108"/>
      <c r="P70" s="108"/>
      <c r="Q70" s="96"/>
      <c r="R70" s="96"/>
      <c r="AB70" s="95"/>
      <c r="AC70" s="95"/>
    </row>
    <row r="71" spans="2:29" s="14" customFormat="1" ht="12.75" customHeight="1" thickBot="1">
      <c r="B71" s="107" t="s">
        <v>72</v>
      </c>
      <c r="C71" s="106" t="s">
        <v>73</v>
      </c>
      <c r="D71" s="106" t="s">
        <v>70</v>
      </c>
      <c r="E71" s="106" t="s">
        <v>71</v>
      </c>
      <c r="F71" s="106" t="s">
        <v>74</v>
      </c>
      <c r="G71" s="226">
        <v>8455147.56</v>
      </c>
      <c r="H71" s="226"/>
      <c r="I71" s="226"/>
      <c r="J71" s="227"/>
      <c r="K71" s="223"/>
      <c r="L71" s="223"/>
      <c r="M71" s="224"/>
      <c r="N71" s="225"/>
      <c r="O71" s="96" t="str">
        <f aca="true" t="shared" si="1" ref="O71:O87">IF(B71="","00000000000000000",B71)&amp;IF(C71="","000000",C71)&amp;IF(D71="","000",D71)</f>
        <v>07020000000000130240110131</v>
      </c>
      <c r="P71" s="96"/>
      <c r="Q71" s="96"/>
      <c r="R71" s="96"/>
      <c r="AB71" s="95"/>
      <c r="AC71" s="95"/>
    </row>
    <row r="72" spans="2:29" s="14" customFormat="1" ht="12.75" customHeight="1" thickBot="1">
      <c r="B72" s="107" t="s">
        <v>72</v>
      </c>
      <c r="C72" s="106" t="s">
        <v>73</v>
      </c>
      <c r="D72" s="106" t="s">
        <v>70</v>
      </c>
      <c r="E72" s="106" t="s">
        <v>71</v>
      </c>
      <c r="F72" s="106" t="s">
        <v>75</v>
      </c>
      <c r="G72" s="226">
        <v>2553455.53</v>
      </c>
      <c r="H72" s="226"/>
      <c r="I72" s="226"/>
      <c r="J72" s="227"/>
      <c r="K72" s="223"/>
      <c r="L72" s="223"/>
      <c r="M72" s="224"/>
      <c r="N72" s="225"/>
      <c r="O72" s="96" t="str">
        <f t="shared" si="1"/>
        <v>07020000000000130240110131</v>
      </c>
      <c r="P72" s="96"/>
      <c r="Q72" s="96"/>
      <c r="R72" s="96"/>
      <c r="AB72" s="95"/>
      <c r="AC72" s="95"/>
    </row>
    <row r="73" spans="2:29" s="14" customFormat="1" ht="12.75" customHeight="1" thickBot="1">
      <c r="B73" s="107" t="s">
        <v>72</v>
      </c>
      <c r="C73" s="106" t="s">
        <v>73</v>
      </c>
      <c r="D73" s="106" t="s">
        <v>70</v>
      </c>
      <c r="E73" s="106" t="s">
        <v>71</v>
      </c>
      <c r="F73" s="106" t="s">
        <v>76</v>
      </c>
      <c r="G73" s="226">
        <v>76717.09</v>
      </c>
      <c r="H73" s="226"/>
      <c r="I73" s="226"/>
      <c r="J73" s="227"/>
      <c r="K73" s="223"/>
      <c r="L73" s="223"/>
      <c r="M73" s="224"/>
      <c r="N73" s="225"/>
      <c r="O73" s="96" t="str">
        <f t="shared" si="1"/>
        <v>07020000000000130240110131</v>
      </c>
      <c r="P73" s="96"/>
      <c r="Q73" s="96"/>
      <c r="R73" s="96"/>
      <c r="AB73" s="95"/>
      <c r="AC73" s="95"/>
    </row>
    <row r="74" spans="2:29" s="14" customFormat="1" ht="12.75" customHeight="1" thickBot="1">
      <c r="B74" s="107" t="s">
        <v>72</v>
      </c>
      <c r="C74" s="106" t="s">
        <v>73</v>
      </c>
      <c r="D74" s="106" t="s">
        <v>70</v>
      </c>
      <c r="E74" s="106" t="s">
        <v>71</v>
      </c>
      <c r="F74" s="106" t="s">
        <v>77</v>
      </c>
      <c r="G74" s="226">
        <v>287671.45</v>
      </c>
      <c r="H74" s="226"/>
      <c r="I74" s="226"/>
      <c r="J74" s="227"/>
      <c r="K74" s="223"/>
      <c r="L74" s="223"/>
      <c r="M74" s="224"/>
      <c r="N74" s="225"/>
      <c r="O74" s="96" t="str">
        <f t="shared" si="1"/>
        <v>07020000000000130240110131</v>
      </c>
      <c r="P74" s="96"/>
      <c r="Q74" s="96"/>
      <c r="R74" s="96"/>
      <c r="AB74" s="95"/>
      <c r="AC74" s="95"/>
    </row>
    <row r="75" spans="2:29" s="14" customFormat="1" ht="12.75" customHeight="1" thickBot="1">
      <c r="B75" s="107" t="s">
        <v>72</v>
      </c>
      <c r="C75" s="106" t="s">
        <v>73</v>
      </c>
      <c r="D75" s="106" t="s">
        <v>70</v>
      </c>
      <c r="E75" s="106" t="s">
        <v>71</v>
      </c>
      <c r="F75" s="106" t="s">
        <v>78</v>
      </c>
      <c r="G75" s="226">
        <v>508673.56</v>
      </c>
      <c r="H75" s="226"/>
      <c r="I75" s="226"/>
      <c r="J75" s="227"/>
      <c r="K75" s="223"/>
      <c r="L75" s="223"/>
      <c r="M75" s="224"/>
      <c r="N75" s="225"/>
      <c r="O75" s="96" t="str">
        <f t="shared" si="1"/>
        <v>07020000000000130240110131</v>
      </c>
      <c r="P75" s="96"/>
      <c r="Q75" s="96"/>
      <c r="R75" s="96"/>
      <c r="AB75" s="95"/>
      <c r="AC75" s="95"/>
    </row>
    <row r="76" spans="2:29" s="14" customFormat="1" ht="12.75" customHeight="1" thickBot="1">
      <c r="B76" s="107" t="s">
        <v>72</v>
      </c>
      <c r="C76" s="106" t="s">
        <v>73</v>
      </c>
      <c r="D76" s="106" t="s">
        <v>70</v>
      </c>
      <c r="E76" s="106" t="s">
        <v>71</v>
      </c>
      <c r="F76" s="106" t="s">
        <v>79</v>
      </c>
      <c r="G76" s="226">
        <v>55262.37</v>
      </c>
      <c r="H76" s="226"/>
      <c r="I76" s="226"/>
      <c r="J76" s="227"/>
      <c r="K76" s="223"/>
      <c r="L76" s="223"/>
      <c r="M76" s="224"/>
      <c r="N76" s="225"/>
      <c r="O76" s="96" t="str">
        <f t="shared" si="1"/>
        <v>07020000000000130240110131</v>
      </c>
      <c r="P76" s="96"/>
      <c r="Q76" s="96"/>
      <c r="R76" s="96"/>
      <c r="AB76" s="95"/>
      <c r="AC76" s="95"/>
    </row>
    <row r="77" spans="2:29" s="14" customFormat="1" ht="12.75" customHeight="1" thickBot="1">
      <c r="B77" s="107" t="s">
        <v>72</v>
      </c>
      <c r="C77" s="106" t="s">
        <v>73</v>
      </c>
      <c r="D77" s="106" t="s">
        <v>70</v>
      </c>
      <c r="E77" s="106" t="s">
        <v>71</v>
      </c>
      <c r="F77" s="106" t="s">
        <v>80</v>
      </c>
      <c r="G77" s="226">
        <v>585763</v>
      </c>
      <c r="H77" s="226"/>
      <c r="I77" s="226"/>
      <c r="J77" s="227"/>
      <c r="K77" s="223"/>
      <c r="L77" s="223"/>
      <c r="M77" s="224"/>
      <c r="N77" s="225"/>
      <c r="O77" s="96" t="str">
        <f t="shared" si="1"/>
        <v>07020000000000130240110131</v>
      </c>
      <c r="P77" s="96"/>
      <c r="Q77" s="96"/>
      <c r="R77" s="96"/>
      <c r="AB77" s="95"/>
      <c r="AC77" s="95"/>
    </row>
    <row r="78" spans="2:29" s="14" customFormat="1" ht="12.75" customHeight="1" thickBot="1">
      <c r="B78" s="107" t="s">
        <v>72</v>
      </c>
      <c r="C78" s="106" t="s">
        <v>73</v>
      </c>
      <c r="D78" s="106" t="s">
        <v>70</v>
      </c>
      <c r="E78" s="106" t="s">
        <v>71</v>
      </c>
      <c r="F78" s="106" t="s">
        <v>81</v>
      </c>
      <c r="G78" s="226">
        <v>176785.44</v>
      </c>
      <c r="H78" s="226"/>
      <c r="I78" s="226"/>
      <c r="J78" s="227"/>
      <c r="K78" s="223"/>
      <c r="L78" s="223"/>
      <c r="M78" s="224"/>
      <c r="N78" s="225"/>
      <c r="O78" s="96" t="str">
        <f t="shared" si="1"/>
        <v>07020000000000130240110131</v>
      </c>
      <c r="P78" s="96"/>
      <c r="Q78" s="96"/>
      <c r="R78" s="96"/>
      <c r="AB78" s="95"/>
      <c r="AC78" s="95"/>
    </row>
    <row r="79" spans="2:29" s="14" customFormat="1" ht="12.75" customHeight="1" thickBot="1">
      <c r="B79" s="107" t="s">
        <v>72</v>
      </c>
      <c r="C79" s="106" t="s">
        <v>73</v>
      </c>
      <c r="D79" s="106" t="s">
        <v>70</v>
      </c>
      <c r="E79" s="106" t="s">
        <v>71</v>
      </c>
      <c r="F79" s="106" t="s">
        <v>82</v>
      </c>
      <c r="G79" s="226">
        <v>550553</v>
      </c>
      <c r="H79" s="226"/>
      <c r="I79" s="226"/>
      <c r="J79" s="227"/>
      <c r="K79" s="223"/>
      <c r="L79" s="223"/>
      <c r="M79" s="224"/>
      <c r="N79" s="225"/>
      <c r="O79" s="96" t="str">
        <f t="shared" si="1"/>
        <v>07020000000000130240110131</v>
      </c>
      <c r="P79" s="96"/>
      <c r="Q79" s="96"/>
      <c r="R79" s="96"/>
      <c r="AB79" s="95"/>
      <c r="AC79" s="95"/>
    </row>
    <row r="80" spans="2:29" s="14" customFormat="1" ht="12.75" customHeight="1" thickBot="1">
      <c r="B80" s="107" t="s">
        <v>72</v>
      </c>
      <c r="C80" s="106" t="s">
        <v>83</v>
      </c>
      <c r="D80" s="106" t="s">
        <v>70</v>
      </c>
      <c r="E80" s="106" t="s">
        <v>71</v>
      </c>
      <c r="F80" s="106" t="s">
        <v>74</v>
      </c>
      <c r="G80" s="226">
        <v>45452900.56</v>
      </c>
      <c r="H80" s="226"/>
      <c r="I80" s="226"/>
      <c r="J80" s="227"/>
      <c r="K80" s="223"/>
      <c r="L80" s="223"/>
      <c r="M80" s="224"/>
      <c r="N80" s="225"/>
      <c r="O80" s="96" t="str">
        <f t="shared" si="1"/>
        <v>07020000000000130440110131</v>
      </c>
      <c r="P80" s="96"/>
      <c r="Q80" s="96"/>
      <c r="R80" s="96"/>
      <c r="AB80" s="95"/>
      <c r="AC80" s="95"/>
    </row>
    <row r="81" spans="2:29" s="14" customFormat="1" ht="12.75" customHeight="1" thickBot="1">
      <c r="B81" s="107" t="s">
        <v>72</v>
      </c>
      <c r="C81" s="106" t="s">
        <v>83</v>
      </c>
      <c r="D81" s="106" t="s">
        <v>70</v>
      </c>
      <c r="E81" s="106" t="s">
        <v>71</v>
      </c>
      <c r="F81" s="106" t="s">
        <v>75</v>
      </c>
      <c r="G81" s="226">
        <v>13717655.22</v>
      </c>
      <c r="H81" s="226"/>
      <c r="I81" s="226"/>
      <c r="J81" s="227"/>
      <c r="K81" s="223"/>
      <c r="L81" s="223"/>
      <c r="M81" s="224"/>
      <c r="N81" s="225"/>
      <c r="O81" s="96" t="str">
        <f t="shared" si="1"/>
        <v>07020000000000130440110131</v>
      </c>
      <c r="P81" s="96"/>
      <c r="Q81" s="96"/>
      <c r="R81" s="96"/>
      <c r="AB81" s="95"/>
      <c r="AC81" s="95"/>
    </row>
    <row r="82" spans="2:29" s="14" customFormat="1" ht="12.75" customHeight="1" thickBot="1">
      <c r="B82" s="107" t="s">
        <v>72</v>
      </c>
      <c r="C82" s="106" t="s">
        <v>83</v>
      </c>
      <c r="D82" s="106" t="s">
        <v>70</v>
      </c>
      <c r="E82" s="106" t="s">
        <v>71</v>
      </c>
      <c r="F82" s="106" t="s">
        <v>77</v>
      </c>
      <c r="G82" s="226">
        <v>1834469</v>
      </c>
      <c r="H82" s="226"/>
      <c r="I82" s="226"/>
      <c r="J82" s="227"/>
      <c r="K82" s="223"/>
      <c r="L82" s="223"/>
      <c r="M82" s="224"/>
      <c r="N82" s="225"/>
      <c r="O82" s="96" t="str">
        <f t="shared" si="1"/>
        <v>07020000000000130440110131</v>
      </c>
      <c r="P82" s="96"/>
      <c r="Q82" s="96"/>
      <c r="R82" s="96"/>
      <c r="AB82" s="95"/>
      <c r="AC82" s="95"/>
    </row>
    <row r="83" spans="2:29" s="14" customFormat="1" ht="12.75" customHeight="1" thickBot="1">
      <c r="B83" s="107" t="s">
        <v>72</v>
      </c>
      <c r="C83" s="106" t="s">
        <v>83</v>
      </c>
      <c r="D83" s="106" t="s">
        <v>70</v>
      </c>
      <c r="E83" s="106" t="s">
        <v>71</v>
      </c>
      <c r="F83" s="106" t="s">
        <v>79</v>
      </c>
      <c r="G83" s="226">
        <v>107590.68</v>
      </c>
      <c r="H83" s="226"/>
      <c r="I83" s="226"/>
      <c r="J83" s="227"/>
      <c r="K83" s="223"/>
      <c r="L83" s="223"/>
      <c r="M83" s="224"/>
      <c r="N83" s="225"/>
      <c r="O83" s="96" t="str">
        <f t="shared" si="1"/>
        <v>07020000000000130440110131</v>
      </c>
      <c r="P83" s="96"/>
      <c r="Q83" s="96"/>
      <c r="R83" s="96"/>
      <c r="AB83" s="95"/>
      <c r="AC83" s="95"/>
    </row>
    <row r="84" spans="2:29" s="14" customFormat="1" ht="12.75" customHeight="1" thickBot="1">
      <c r="B84" s="107" t="s">
        <v>72</v>
      </c>
      <c r="C84" s="106" t="s">
        <v>83</v>
      </c>
      <c r="D84" s="106" t="s">
        <v>70</v>
      </c>
      <c r="E84" s="106" t="s">
        <v>71</v>
      </c>
      <c r="F84" s="106" t="s">
        <v>80</v>
      </c>
      <c r="G84" s="226">
        <v>265531</v>
      </c>
      <c r="H84" s="226"/>
      <c r="I84" s="226"/>
      <c r="J84" s="227"/>
      <c r="K84" s="223"/>
      <c r="L84" s="223"/>
      <c r="M84" s="224"/>
      <c r="N84" s="225"/>
      <c r="O84" s="96" t="str">
        <f t="shared" si="1"/>
        <v>07020000000000130440110131</v>
      </c>
      <c r="P84" s="96"/>
      <c r="Q84" s="96"/>
      <c r="R84" s="96"/>
      <c r="AB84" s="95"/>
      <c r="AC84" s="95"/>
    </row>
    <row r="85" spans="2:29" s="14" customFormat="1" ht="12.75" customHeight="1" thickBot="1">
      <c r="B85" s="107" t="s">
        <v>72</v>
      </c>
      <c r="C85" s="106" t="s">
        <v>83</v>
      </c>
      <c r="D85" s="106" t="s">
        <v>70</v>
      </c>
      <c r="E85" s="106" t="s">
        <v>71</v>
      </c>
      <c r="F85" s="106" t="s">
        <v>81</v>
      </c>
      <c r="G85" s="226">
        <v>39537</v>
      </c>
      <c r="H85" s="226"/>
      <c r="I85" s="226"/>
      <c r="J85" s="227"/>
      <c r="K85" s="223"/>
      <c r="L85" s="223"/>
      <c r="M85" s="224"/>
      <c r="N85" s="225"/>
      <c r="O85" s="96" t="str">
        <f t="shared" si="1"/>
        <v>07020000000000130440110131</v>
      </c>
      <c r="P85" s="96"/>
      <c r="Q85" s="96"/>
      <c r="R85" s="96"/>
      <c r="AB85" s="95"/>
      <c r="AC85" s="95"/>
    </row>
    <row r="86" spans="2:29" s="14" customFormat="1" ht="12.75" customHeight="1" thickBot="1">
      <c r="B86" s="107" t="s">
        <v>85</v>
      </c>
      <c r="C86" s="106" t="s">
        <v>83</v>
      </c>
      <c r="D86" s="106" t="s">
        <v>70</v>
      </c>
      <c r="E86" s="106" t="s">
        <v>84</v>
      </c>
      <c r="F86" s="106" t="s">
        <v>74</v>
      </c>
      <c r="G86" s="226">
        <v>505421.7</v>
      </c>
      <c r="H86" s="226"/>
      <c r="I86" s="226"/>
      <c r="J86" s="227"/>
      <c r="K86" s="223"/>
      <c r="L86" s="223"/>
      <c r="M86" s="224"/>
      <c r="N86" s="225"/>
      <c r="O86" s="96" t="str">
        <f t="shared" si="1"/>
        <v>07030000000000130440110131</v>
      </c>
      <c r="P86" s="96"/>
      <c r="Q86" s="96"/>
      <c r="R86" s="96"/>
      <c r="AB86" s="95"/>
      <c r="AC86" s="95"/>
    </row>
    <row r="87" spans="2:29" s="14" customFormat="1" ht="12.75" customHeight="1">
      <c r="B87" s="107" t="s">
        <v>85</v>
      </c>
      <c r="C87" s="106" t="s">
        <v>83</v>
      </c>
      <c r="D87" s="106" t="s">
        <v>70</v>
      </c>
      <c r="E87" s="106" t="s">
        <v>84</v>
      </c>
      <c r="F87" s="106" t="s">
        <v>75</v>
      </c>
      <c r="G87" s="226">
        <v>152643.93</v>
      </c>
      <c r="H87" s="226"/>
      <c r="I87" s="226"/>
      <c r="J87" s="227"/>
      <c r="K87" s="223"/>
      <c r="L87" s="223"/>
      <c r="M87" s="224"/>
      <c r="N87" s="225"/>
      <c r="O87" s="96" t="str">
        <f t="shared" si="1"/>
        <v>07030000000000130440110131</v>
      </c>
      <c r="P87" s="96"/>
      <c r="Q87" s="96"/>
      <c r="R87" s="96"/>
      <c r="AB87" s="95"/>
      <c r="AC87" s="95"/>
    </row>
    <row r="88" spans="2:29" s="14" customFormat="1" ht="0.75" customHeight="1" thickBot="1">
      <c r="B88" s="105"/>
      <c r="C88" s="104"/>
      <c r="D88" s="104"/>
      <c r="E88" s="103"/>
      <c r="F88" s="103"/>
      <c r="G88" s="238"/>
      <c r="H88" s="238"/>
      <c r="I88" s="238"/>
      <c r="J88" s="239"/>
      <c r="K88" s="102"/>
      <c r="L88" s="101"/>
      <c r="M88" s="100"/>
      <c r="N88" s="100"/>
      <c r="O88" s="96"/>
      <c r="P88" s="96"/>
      <c r="Q88" s="96"/>
      <c r="R88" s="96"/>
      <c r="AB88" s="95"/>
      <c r="AC88" s="95"/>
    </row>
    <row r="89" spans="2:29" s="14" customFormat="1" ht="12.75" customHeight="1" thickBot="1">
      <c r="B89" s="99"/>
      <c r="C89" s="257" t="s">
        <v>19</v>
      </c>
      <c r="D89" s="257"/>
      <c r="E89" s="98"/>
      <c r="F89" s="97"/>
      <c r="G89" s="233">
        <v>75325778.09</v>
      </c>
      <c r="H89" s="233"/>
      <c r="I89" s="233">
        <v>0</v>
      </c>
      <c r="J89" s="244"/>
      <c r="K89" s="233">
        <v>0</v>
      </c>
      <c r="L89" s="233"/>
      <c r="M89" s="234">
        <v>0</v>
      </c>
      <c r="N89" s="235"/>
      <c r="O89" s="96"/>
      <c r="P89" s="96"/>
      <c r="Q89" s="96"/>
      <c r="R89" s="96"/>
      <c r="AB89" s="95"/>
      <c r="AC89" s="95"/>
    </row>
    <row r="90" spans="28:29" s="2" customFormat="1" ht="11.25">
      <c r="AB90" s="3"/>
      <c r="AC90" s="3"/>
    </row>
    <row r="91" spans="2:16" s="2" customFormat="1" ht="12.75" customHeight="1">
      <c r="B91" s="15" t="s">
        <v>29</v>
      </c>
      <c r="C91" s="149"/>
      <c r="D91" s="149"/>
      <c r="E91" s="149"/>
      <c r="F91" s="157" t="s">
        <v>155</v>
      </c>
      <c r="G91" s="157"/>
      <c r="I91" s="10" t="s">
        <v>32</v>
      </c>
      <c r="J91" s="149"/>
      <c r="K91" s="149"/>
      <c r="L91" s="11"/>
      <c r="M91" s="157" t="s">
        <v>156</v>
      </c>
      <c r="N91" s="157"/>
      <c r="O91" s="10"/>
      <c r="P91" s="10"/>
    </row>
    <row r="92" spans="3:14" s="2" customFormat="1" ht="12.75" customHeight="1">
      <c r="C92" s="154" t="s">
        <v>31</v>
      </c>
      <c r="D92" s="154"/>
      <c r="E92" s="154"/>
      <c r="F92" s="154" t="s">
        <v>30</v>
      </c>
      <c r="G92" s="154"/>
      <c r="J92" s="154" t="s">
        <v>31</v>
      </c>
      <c r="K92" s="154"/>
      <c r="L92" s="11"/>
      <c r="M92" s="150" t="s">
        <v>30</v>
      </c>
      <c r="N92" s="150"/>
    </row>
    <row r="93" s="2" customFormat="1" ht="12.75" customHeight="1"/>
    <row r="94" spans="8:16" s="2" customFormat="1" ht="12.75" customHeight="1">
      <c r="H94" s="219" t="s">
        <v>33</v>
      </c>
      <c r="I94" s="219"/>
      <c r="J94" s="217"/>
      <c r="K94" s="217"/>
      <c r="L94" s="217"/>
      <c r="M94" s="217"/>
      <c r="N94" s="217"/>
      <c r="O94" s="50"/>
      <c r="P94" s="50"/>
    </row>
    <row r="95" spans="3:16" s="2" customFormat="1" ht="12.75" customHeight="1">
      <c r="C95" s="11"/>
      <c r="D95" s="11"/>
      <c r="E95" s="11"/>
      <c r="F95" s="11"/>
      <c r="G95" s="11"/>
      <c r="H95" s="4"/>
      <c r="I95" s="3"/>
      <c r="J95" s="154" t="s">
        <v>34</v>
      </c>
      <c r="K95" s="154"/>
      <c r="L95" s="154"/>
      <c r="M95" s="154"/>
      <c r="N95" s="154"/>
      <c r="O95" s="3"/>
      <c r="P95" s="3"/>
    </row>
    <row r="96" spans="3:16" s="2" customFormat="1" ht="12.75" customHeight="1">
      <c r="C96" s="150"/>
      <c r="D96" s="150"/>
      <c r="E96" s="150"/>
      <c r="F96" s="150"/>
      <c r="G96" s="150"/>
      <c r="I96" s="10" t="s">
        <v>29</v>
      </c>
      <c r="J96" s="157"/>
      <c r="K96" s="157"/>
      <c r="L96" s="6"/>
      <c r="M96" s="157"/>
      <c r="N96" s="157"/>
      <c r="O96" s="10"/>
      <c r="P96" s="10"/>
    </row>
    <row r="97" spans="5:16" s="2" customFormat="1" ht="12.75" customHeight="1">
      <c r="E97" s="4"/>
      <c r="H97" s="220" t="s">
        <v>35</v>
      </c>
      <c r="I97" s="220"/>
      <c r="J97" s="154" t="s">
        <v>36</v>
      </c>
      <c r="K97" s="154"/>
      <c r="L97" s="7" t="s">
        <v>31</v>
      </c>
      <c r="M97" s="150" t="s">
        <v>30</v>
      </c>
      <c r="N97" s="150"/>
      <c r="O97" s="10"/>
      <c r="P97" s="10"/>
    </row>
    <row r="98" spans="5:18" s="2" customFormat="1" ht="12.75" customHeight="1">
      <c r="E98" s="4"/>
      <c r="H98" s="10"/>
      <c r="I98" s="10"/>
      <c r="J98" s="94"/>
      <c r="K98" s="10"/>
      <c r="L98" s="10"/>
      <c r="M98" s="10"/>
      <c r="N98" s="10"/>
      <c r="O98" s="10"/>
      <c r="P98" s="10"/>
      <c r="Q98" s="7"/>
      <c r="R98" s="7"/>
    </row>
    <row r="99" spans="2:9" s="2" customFormat="1" ht="12.75" customHeight="1">
      <c r="B99" s="15" t="s">
        <v>37</v>
      </c>
      <c r="C99" s="146" t="s">
        <v>32</v>
      </c>
      <c r="D99" s="146"/>
      <c r="E99" s="6"/>
      <c r="F99" s="157" t="s">
        <v>156</v>
      </c>
      <c r="G99" s="157"/>
      <c r="H99" s="157" t="s">
        <v>157</v>
      </c>
      <c r="I99" s="157"/>
    </row>
    <row r="100" spans="2:9" s="2" customFormat="1" ht="12.75" customHeight="1">
      <c r="B100" s="8"/>
      <c r="C100" s="150" t="s">
        <v>36</v>
      </c>
      <c r="D100" s="150"/>
      <c r="E100" s="12" t="s">
        <v>31</v>
      </c>
      <c r="F100" s="151" t="s">
        <v>30</v>
      </c>
      <c r="G100" s="151"/>
      <c r="H100" s="152" t="s">
        <v>38</v>
      </c>
      <c r="I100" s="152"/>
    </row>
    <row r="101" spans="2:16" s="2" customFormat="1" ht="12.75" customHeight="1">
      <c r="B101" s="4"/>
      <c r="C101" s="4"/>
      <c r="D101" s="4"/>
      <c r="E101" s="4"/>
      <c r="F101" s="4"/>
      <c r="G101" s="5"/>
      <c r="H101" s="5"/>
      <c r="I101" s="4"/>
      <c r="J101" s="4"/>
      <c r="K101" s="4"/>
      <c r="L101" s="4"/>
      <c r="M101" s="4"/>
      <c r="N101" s="4"/>
      <c r="O101" s="4"/>
      <c r="P101" s="4"/>
    </row>
    <row r="102" spans="2:18" s="2" customFormat="1" ht="12.75" customHeight="1">
      <c r="B102" s="148" t="s">
        <v>158</v>
      </c>
      <c r="C102" s="148"/>
      <c r="D102" s="148"/>
      <c r="E102" s="148"/>
      <c r="F102" s="4"/>
      <c r="G102" s="8"/>
      <c r="H102" s="9"/>
      <c r="I102" s="9"/>
      <c r="J102" s="9"/>
      <c r="K102" s="9"/>
      <c r="L102" s="9"/>
      <c r="M102" s="9"/>
      <c r="N102" s="9"/>
      <c r="O102" s="9"/>
      <c r="P102" s="9"/>
      <c r="Q102" s="13"/>
      <c r="R102" s="13"/>
    </row>
    <row r="103" s="2" customFormat="1" ht="12.75" customHeight="1"/>
    <row r="104" s="2" customFormat="1" ht="11.25" hidden="1"/>
    <row r="105" spans="5:9" ht="48" customHeight="1" hidden="1" thickBot="1" thickTop="1">
      <c r="E105" s="247"/>
      <c r="F105" s="248"/>
      <c r="G105" s="242" t="s">
        <v>127</v>
      </c>
      <c r="H105" s="242"/>
      <c r="I105" s="243"/>
    </row>
    <row r="106" spans="5:9" ht="3.75" customHeight="1" hidden="1" thickBot="1" thickTop="1">
      <c r="E106" s="241"/>
      <c r="F106" s="241"/>
      <c r="G106" s="241"/>
      <c r="H106" s="241"/>
      <c r="I106" s="241"/>
    </row>
    <row r="107" spans="5:9" ht="13.5" hidden="1" thickTop="1">
      <c r="E107" s="249" t="s">
        <v>126</v>
      </c>
      <c r="F107" s="250"/>
      <c r="G107" s="260"/>
      <c r="H107" s="260"/>
      <c r="I107" s="261"/>
    </row>
    <row r="108" spans="5:9" ht="12.75" hidden="1">
      <c r="E108" s="251" t="s">
        <v>125</v>
      </c>
      <c r="F108" s="252"/>
      <c r="G108" s="255"/>
      <c r="H108" s="255"/>
      <c r="I108" s="256"/>
    </row>
    <row r="109" spans="5:9" ht="12.75" hidden="1">
      <c r="E109" s="251" t="s">
        <v>124</v>
      </c>
      <c r="F109" s="252"/>
      <c r="G109" s="253"/>
      <c r="H109" s="253"/>
      <c r="I109" s="254"/>
    </row>
    <row r="110" spans="5:9" ht="12.75" hidden="1">
      <c r="E110" s="251" t="s">
        <v>123</v>
      </c>
      <c r="F110" s="252"/>
      <c r="G110" s="253"/>
      <c r="H110" s="253"/>
      <c r="I110" s="254"/>
    </row>
    <row r="111" spans="5:9" ht="12.75" hidden="1">
      <c r="E111" s="251" t="s">
        <v>122</v>
      </c>
      <c r="F111" s="252"/>
      <c r="G111" s="253"/>
      <c r="H111" s="253"/>
      <c r="I111" s="254"/>
    </row>
    <row r="112" spans="5:9" ht="12.75" hidden="1">
      <c r="E112" s="251" t="s">
        <v>121</v>
      </c>
      <c r="F112" s="252"/>
      <c r="G112" s="255"/>
      <c r="H112" s="255"/>
      <c r="I112" s="256"/>
    </row>
    <row r="113" spans="5:9" ht="12.75" hidden="1">
      <c r="E113" s="251" t="s">
        <v>120</v>
      </c>
      <c r="F113" s="252"/>
      <c r="G113" s="255"/>
      <c r="H113" s="255"/>
      <c r="I113" s="256"/>
    </row>
    <row r="114" spans="5:9" ht="12.75" hidden="1">
      <c r="E114" s="251" t="s">
        <v>119</v>
      </c>
      <c r="F114" s="252"/>
      <c r="G114" s="253"/>
      <c r="H114" s="253"/>
      <c r="I114" s="254"/>
    </row>
    <row r="115" spans="5:9" ht="13.5" hidden="1" thickBot="1">
      <c r="E115" s="258" t="s">
        <v>118</v>
      </c>
      <c r="F115" s="259"/>
      <c r="G115" s="245"/>
      <c r="H115" s="245"/>
      <c r="I115" s="246"/>
    </row>
    <row r="116" spans="5:9" ht="3.75" customHeight="1" hidden="1" thickTop="1">
      <c r="E116" s="272"/>
      <c r="F116" s="272"/>
      <c r="G116" s="272"/>
      <c r="H116" s="272"/>
      <c r="I116" s="272"/>
    </row>
    <row r="117" ht="12.75" hidden="1"/>
  </sheetData>
  <sheetProtection/>
  <mergeCells count="167">
    <mergeCell ref="E116:F116"/>
    <mergeCell ref="G116:I116"/>
    <mergeCell ref="J91:K91"/>
    <mergeCell ref="M91:N91"/>
    <mergeCell ref="B14:E14"/>
    <mergeCell ref="B16:E16"/>
    <mergeCell ref="M20:N21"/>
    <mergeCell ref="J94:N94"/>
    <mergeCell ref="G70:H70"/>
    <mergeCell ref="I70:J70"/>
    <mergeCell ref="J1:R1"/>
    <mergeCell ref="B17:R17"/>
    <mergeCell ref="B67:R67"/>
    <mergeCell ref="B68:D69"/>
    <mergeCell ref="E68:F68"/>
    <mergeCell ref="B15:E15"/>
    <mergeCell ref="B18:D22"/>
    <mergeCell ref="E20:F21"/>
    <mergeCell ref="B23:D23"/>
    <mergeCell ref="B65:D65"/>
    <mergeCell ref="B8:E8"/>
    <mergeCell ref="B9:E9"/>
    <mergeCell ref="B13:E13"/>
    <mergeCell ref="F8:N8"/>
    <mergeCell ref="F9:N9"/>
    <mergeCell ref="F10:N10"/>
    <mergeCell ref="F11:N13"/>
    <mergeCell ref="B10:E10"/>
    <mergeCell ref="M97:N97"/>
    <mergeCell ref="B3:R3"/>
    <mergeCell ref="E18:H19"/>
    <mergeCell ref="I18:R18"/>
    <mergeCell ref="I19:J21"/>
    <mergeCell ref="H6:J6"/>
    <mergeCell ref="Q20:R21"/>
    <mergeCell ref="K19:L21"/>
    <mergeCell ref="B12:E12"/>
    <mergeCell ref="B11:E11"/>
    <mergeCell ref="Q19:R19"/>
    <mergeCell ref="J92:K92"/>
    <mergeCell ref="J95:N95"/>
    <mergeCell ref="F91:G91"/>
    <mergeCell ref="G69:H69"/>
    <mergeCell ref="I69:J69"/>
    <mergeCell ref="M19:N19"/>
    <mergeCell ref="G20:H21"/>
    <mergeCell ref="C89:D89"/>
    <mergeCell ref="E115:F115"/>
    <mergeCell ref="G107:I107"/>
    <mergeCell ref="G108:I108"/>
    <mergeCell ref="G109:I109"/>
    <mergeCell ref="G110:I110"/>
    <mergeCell ref="G111:I111"/>
    <mergeCell ref="G112:I112"/>
    <mergeCell ref="H99:I99"/>
    <mergeCell ref="E109:F109"/>
    <mergeCell ref="E111:F111"/>
    <mergeCell ref="E112:F112"/>
    <mergeCell ref="G114:I114"/>
    <mergeCell ref="E114:F114"/>
    <mergeCell ref="G113:I113"/>
    <mergeCell ref="E110:F110"/>
    <mergeCell ref="E113:F113"/>
    <mergeCell ref="B102:E102"/>
    <mergeCell ref="C100:D100"/>
    <mergeCell ref="F100:G100"/>
    <mergeCell ref="F99:G99"/>
    <mergeCell ref="H100:I100"/>
    <mergeCell ref="G115:I115"/>
    <mergeCell ref="E105:F105"/>
    <mergeCell ref="E106:F106"/>
    <mergeCell ref="E107:F107"/>
    <mergeCell ref="E108:F108"/>
    <mergeCell ref="C96:E96"/>
    <mergeCell ref="F96:G96"/>
    <mergeCell ref="G89:H89"/>
    <mergeCell ref="G106:I106"/>
    <mergeCell ref="G105:I105"/>
    <mergeCell ref="H97:I97"/>
    <mergeCell ref="I89:J89"/>
    <mergeCell ref="C91:E91"/>
    <mergeCell ref="C92:E92"/>
    <mergeCell ref="J97:K97"/>
    <mergeCell ref="B4:Q4"/>
    <mergeCell ref="J96:K96"/>
    <mergeCell ref="K89:L89"/>
    <mergeCell ref="M89:N89"/>
    <mergeCell ref="H94:I94"/>
    <mergeCell ref="G68:N68"/>
    <mergeCell ref="K69:L69"/>
    <mergeCell ref="G88:H88"/>
    <mergeCell ref="I88:J88"/>
    <mergeCell ref="B70:D70"/>
    <mergeCell ref="M69:N69"/>
    <mergeCell ref="K70:L70"/>
    <mergeCell ref="M70:N70"/>
    <mergeCell ref="M92:N92"/>
    <mergeCell ref="M96:N96"/>
    <mergeCell ref="F92:G92"/>
    <mergeCell ref="G71:H71"/>
    <mergeCell ref="I71:J71"/>
    <mergeCell ref="K71:L71"/>
    <mergeCell ref="M71:N71"/>
    <mergeCell ref="G72:H72"/>
    <mergeCell ref="I72:J72"/>
    <mergeCell ref="K72:L72"/>
    <mergeCell ref="M72:N72"/>
    <mergeCell ref="G73:H73"/>
    <mergeCell ref="I73:J73"/>
    <mergeCell ref="K73:L73"/>
    <mergeCell ref="M73:N73"/>
    <mergeCell ref="G74:H74"/>
    <mergeCell ref="I74:J74"/>
    <mergeCell ref="K74:L74"/>
    <mergeCell ref="M74:N74"/>
    <mergeCell ref="G75:H75"/>
    <mergeCell ref="I75:J75"/>
    <mergeCell ref="K75:L75"/>
    <mergeCell ref="M75:N75"/>
    <mergeCell ref="G76:H76"/>
    <mergeCell ref="I76:J76"/>
    <mergeCell ref="K76:L76"/>
    <mergeCell ref="M76:N76"/>
    <mergeCell ref="G77:H77"/>
    <mergeCell ref="I77:J77"/>
    <mergeCell ref="K77:L77"/>
    <mergeCell ref="M77:N77"/>
    <mergeCell ref="G78:H78"/>
    <mergeCell ref="I78:J78"/>
    <mergeCell ref="K78:L78"/>
    <mergeCell ref="M78:N78"/>
    <mergeCell ref="G79:H79"/>
    <mergeCell ref="I79:J79"/>
    <mergeCell ref="K79:L79"/>
    <mergeCell ref="M79:N79"/>
    <mergeCell ref="G80:H80"/>
    <mergeCell ref="I80:J80"/>
    <mergeCell ref="K80:L80"/>
    <mergeCell ref="M80:N80"/>
    <mergeCell ref="G81:H81"/>
    <mergeCell ref="I81:J81"/>
    <mergeCell ref="K81:L81"/>
    <mergeCell ref="M81:N81"/>
    <mergeCell ref="G82:H82"/>
    <mergeCell ref="I82:J82"/>
    <mergeCell ref="K82:L82"/>
    <mergeCell ref="M82:N82"/>
    <mergeCell ref="K86:L86"/>
    <mergeCell ref="M86:N86"/>
    <mergeCell ref="G83:H83"/>
    <mergeCell ref="I83:J83"/>
    <mergeCell ref="K83:L83"/>
    <mergeCell ref="M83:N83"/>
    <mergeCell ref="G87:H87"/>
    <mergeCell ref="I87:J87"/>
    <mergeCell ref="K87:L87"/>
    <mergeCell ref="M87:N87"/>
    <mergeCell ref="G85:H85"/>
    <mergeCell ref="I85:J85"/>
    <mergeCell ref="K85:L85"/>
    <mergeCell ref="M85:N85"/>
    <mergeCell ref="G86:H86"/>
    <mergeCell ref="I86:J86"/>
    <mergeCell ref="G84:H84"/>
    <mergeCell ref="I84:J84"/>
    <mergeCell ref="K84:L84"/>
    <mergeCell ref="M84:N84"/>
  </mergeCell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landscape" paperSize="9" scale="62" r:id="rId2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Ирина</cp:lastModifiedBy>
  <cp:lastPrinted>2022-01-09T09:40:13Z</cp:lastPrinted>
  <dcterms:created xsi:type="dcterms:W3CDTF">2011-05-13T07:55:33Z</dcterms:created>
  <dcterms:modified xsi:type="dcterms:W3CDTF">2022-01-14T12:10:30Z</dcterms:modified>
  <cp:category/>
  <cp:version/>
  <cp:contentType/>
  <cp:contentStatus/>
</cp:coreProperties>
</file>